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ДОКУМЕНТИ\Архівні документи\Документи 2020 року\Бюджетні запити 2021\Бюджетні запити 2021\БЮДЖЕТНІ ЗАПИТИ 2021-2023 роки\"/>
    </mc:Choice>
  </mc:AlternateContent>
  <xr:revisionPtr revIDLastSave="0" documentId="13_ncr:1_{7015DEE0-0D8E-47AD-BC15-669C9F9CD696}" xr6:coauthVersionLast="46" xr6:coauthVersionMax="46" xr10:uidLastSave="{00000000-0000-0000-0000-000000000000}"/>
  <bookViews>
    <workbookView xWindow="-120" yWindow="-120" windowWidth="29040" windowHeight="15840" tabRatio="522" xr2:uid="{00000000-000D-0000-FFFF-FFFF00000000}"/>
  </bookViews>
  <sheets>
    <sheet name="Додаток2 КПК0213112" sheetId="6" r:id="rId1"/>
  </sheets>
  <definedNames>
    <definedName name="_xlnm.Print_Area" localSheetId="0">'Додаток2 КПК0213112'!$A$1:$BY$244</definedName>
  </definedNames>
  <calcPr calcId="191029"/>
</workbook>
</file>

<file path=xl/calcChain.xml><?xml version="1.0" encoding="utf-8"?>
<calcChain xmlns="http://schemas.openxmlformats.org/spreadsheetml/2006/main">
  <c r="BH219" i="6" l="1"/>
  <c r="AT219" i="6"/>
  <c r="AJ219" i="6"/>
  <c r="BH218" i="6"/>
  <c r="AT218" i="6"/>
  <c r="AJ218" i="6"/>
  <c r="BH217" i="6"/>
  <c r="AT217" i="6"/>
  <c r="AJ217" i="6"/>
  <c r="BG208" i="6"/>
  <c r="AQ208" i="6"/>
  <c r="BG207" i="6"/>
  <c r="AQ207" i="6"/>
  <c r="BG206" i="6"/>
  <c r="AQ206" i="6"/>
  <c r="AZ183" i="6"/>
  <c r="AK183" i="6"/>
  <c r="AZ182" i="6"/>
  <c r="AK182" i="6"/>
  <c r="BO174" i="6"/>
  <c r="AZ174" i="6"/>
  <c r="AK174" i="6"/>
  <c r="BO173" i="6"/>
  <c r="AZ173" i="6"/>
  <c r="AK173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E136" i="6"/>
  <c r="AP136" i="6"/>
  <c r="BE135" i="6"/>
  <c r="AP135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D110" i="6"/>
  <c r="AJ110" i="6"/>
  <c r="BD109" i="6"/>
  <c r="AJ109" i="6"/>
  <c r="BD108" i="6"/>
  <c r="AJ108" i="6"/>
  <c r="BD107" i="6"/>
  <c r="AJ107" i="6"/>
  <c r="BD106" i="6"/>
  <c r="AJ106" i="6"/>
  <c r="BD105" i="6"/>
  <c r="AJ105" i="6"/>
  <c r="BD104" i="6"/>
  <c r="AJ104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<sst xmlns="http://schemas.openxmlformats.org/spreadsheetml/2006/main" count="714" uniqueCount="262">
  <si>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</si>
  <si>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</si>
  <si>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</si>
  <si>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</si>
  <si>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</si>
  <si>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</si>
  <si>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</si>
  <si>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</si>
  <si>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</si>
  <si>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</si>
  <si>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</si>
  <si>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</si>
  <si>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</si>
  <si>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</si>
  <si>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</si>
  <si>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</si>
  <si>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</si>
  <si>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</si>
  <si>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</si>
  <si>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</si>
  <si>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</si>
  <si>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</si>
  <si>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</si>
  <si>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</si>
  <si>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</si>
  <si>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</si>
  <si>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</si>
  <si>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</si>
  <si>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</si>
  <si>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</si>
  <si>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</si>
  <si>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</si>
  <si>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</si>
  <si>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</si>
  <si>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</si>
  <si>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</si>
  <si>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</si>
  <si>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</si>
  <si>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</si>
  <si>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</si>
  <si>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</si>
  <si>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</si>
  <si>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</si>
  <si>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</si>
  <si>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</si>
  <si>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</si>
  <si>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</si>
  <si>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</si>
  <si>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</si>
  <si>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</si>
  <si>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</si>
  <si>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</si>
  <si>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</si>
  <si>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</si>
  <si>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</si>
  <si>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</si>
  <si>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</si>
  <si>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</si>
  <si>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</si>
  <si>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</si>
  <si>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</si>
  <si>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</si>
  <si>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</si>
  <si>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</si>
  <si>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</si>
  <si>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</si>
  <si>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</si>
  <si>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</si>
  <si>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</si>
  <si>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</si>
  <si>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</si>
  <si>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</si>
  <si>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</si>
  <si>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</si>
  <si>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</si>
  <si>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</si>
  <si>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</si>
  <si>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</si>
  <si>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</si>
  <si>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</si>
  <si>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</si>
  <si>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</si>
  <si>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</si>
  <si>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</si>
  <si>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</si>
  <si>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</si>
  <si>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</si>
  <si>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</si>
  <si>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</si>
  <si>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</si>
  <si>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</si>
  <si>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</si>
  <si>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</si>
  <si>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</si>
  <si>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</si>
  <si>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</si>
  <si>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</si>
  <si>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</si>
  <si>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</si>
  <si>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</si>
  <si>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</si>
  <si>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</si>
  <si>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</si>
  <si>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</si>
  <si>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</si>
  <si>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</si>
  <si>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</si>
  <si>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</si>
  <si>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</si>
  <si>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</si>
  <si>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</si>
  <si>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</si>
  <si>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</si>
  <si>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</si>
  <si>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</si>
  <si>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</si>
  <si>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</si>
  <si>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</si>
  <si>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</si>
  <si>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</si>
  <si>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</si>
  <si>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</si>
  <si>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</si>
  <si>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</si>
  <si>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</si>
  <si>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</si>
  <si>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</si>
  <si>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</si>
  <si>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</si>
  <si>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</si>
  <si>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</si>
  <si>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</si>
  <si>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</si>
  <si>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</si>
  <si>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</si>
  <si>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</si>
  <si>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</si>
  <si>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</si>
  <si>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</si>
  <si>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</si>
  <si>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</si>
  <si>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</si>
  <si>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</si>
  <si>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</si>
  <si>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</si>
  <si>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</si>
  <si>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</si>
  <si>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</si>
  <si>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</si>
  <si>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</si>
  <si>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</si>
  <si>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</si>
  <si>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</si>
  <si>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</si>
  <si>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</si>
  <si>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</si>
  <si>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</si>
  <si>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</si>
  <si>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</si>
  <si>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</si>
  <si>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</si>
  <si>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</si>
  <si>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</si>
  <si>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</si>
  <si>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</si>
  <si>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</si>
  <si>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</si>
  <si>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</si>
  <si>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</si>
  <si>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</si>
  <si>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</si>
  <si>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</si>
  <si>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</si>
  <si>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</si>
  <si>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</si>
  <si>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</si>
  <si>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</si>
  <si>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Проведення районних заходів «Спорт замість вулиць»</t>
  </si>
  <si>
    <t>Безкоштовне харчування дітей, які опинились у складних життєвих обставинах</t>
  </si>
  <si>
    <t>Проведення заходів до міжнародного дня захисту дітей «Свято 1 червня»</t>
  </si>
  <si>
    <t>Проведення районних заходів до Дня знань</t>
  </si>
  <si>
    <t>Проведення районних святкових новорічних заходів</t>
  </si>
  <si>
    <t>Фінансування  заходів щодо соціально - правового захисту прав дітей</t>
  </si>
  <si>
    <t>затрат</t>
  </si>
  <si>
    <t>обсяг видатків на виконання програми</t>
  </si>
  <si>
    <t>грн.</t>
  </si>
  <si>
    <t>розрахунок до кошторису</t>
  </si>
  <si>
    <t>продукту</t>
  </si>
  <si>
    <t>кількість регіональних заходів державної політики з питань дітей</t>
  </si>
  <si>
    <t>од.</t>
  </si>
  <si>
    <t>план заходів</t>
  </si>
  <si>
    <t>кількість учасників регіональних заходів державної політики з питань дітей</t>
  </si>
  <si>
    <t>осіб</t>
  </si>
  <si>
    <t>журнал реєстрації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</si>
  <si>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</si>
  <si>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</si>
  <si>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розрахунок</t>
  </si>
  <si>
    <t>середні витрати на проведення одного регіонального заходу державної політики з питань дітей;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</si>
  <si>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</si>
  <si>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</si>
  <si>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</si>
  <si>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</si>
  <si>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</si>
  <si>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</si>
  <si>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соціального захисту дітей на 2020-2022 роки</t>
  </si>
  <si>
    <t>рішення Довгинцівської районної в місті ради від 24.12.2019 № 241 зі змінами</t>
  </si>
  <si>
    <t>Медикаменти та перев`язувальні матеріали</t>
  </si>
  <si>
    <t xml:space="preserve"> Забезпечення надання соціальних послуг дітям, які опинилися в складних життєвих обставинах та забезпечення соціально - правового  захисту дітей, строк реалізації бюджетної програми 2021 - 2023 роки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</si>
  <si>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</si>
  <si>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  - Конституція України  від 28.06.96 рік № 254/96-BP зі змінами;					_x000D_
  - Бюджетний кодекс України від 08.07.2010 року №2456-VI зі змінами;    					_x000D_
  - Закон України "Про Державний бюджет України на 2021 рік";					_x000D_
 - Закон України  від 21 травня 1997 № 280/97-ВР "Про місцеве самоврядування в Україні" зі змінами;					_x000D_
  - Закон України від 24 січня 1995 № 20/95-ВР "Про органи і служби у справах дітей та спеціальні установи для дітей" ВР зі змінами;				_x000D_
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					_x000D_
 - Рішення Довгинцівської районної в місті ради від 24.12.2019 № 241 "Про затвердження Програми реалізації соціального захисту дітей  на 2020-2022 роки"					 зі змінами;_x000D_
  - Рішення Довгинцівської районної в місті ради від 24.12.2019 № 248 "Про районний у місті бюджет на 2020 рік"  зі змінами.					_x000D_
Проект Рішення Довгинцівської районної в місті ради "Про бюджет Довгинцівського району  у місті Кривий Ріг на 2021 рік"</t>
  </si>
  <si>
    <t>В 2019 році  проведено шість   заходів  на суму 91546,19 грн., в яких було задіяно 604 учасника.Середні витрати на одного учасника склали 151,60 грн. В 2020 році очікуване  виконання становитиме 60199 грн., в яких прийме участь 316 учасників. На  2020-2022 роки плануються  видатки, виходячи з потреби, на рівні 2020 року з урахування прогнозних показників 106,2% і 105,3%.</t>
  </si>
  <si>
    <t>Взяття бюджетних зобов"язань здійснюватиметься виключно в межах бюджетних призначень, передбачених кошторисом на 2021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</si>
  <si>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</si>
  <si>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</si>
  <si>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</si>
  <si>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</si>
  <si>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Ігор РАТІНОВ</t>
  </si>
  <si>
    <t>Олена ГОГА</t>
  </si>
  <si>
    <t>05520744</t>
  </si>
  <si>
    <t>04578607000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</si>
  <si>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</si>
  <si>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</si>
  <si>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</si>
  <si>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</si>
  <si>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</si>
  <si>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</si>
  <si>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</si>
  <si>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</si>
  <si>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</si>
  <si>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</si>
  <si>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</si>
  <si>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</si>
  <si>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</si>
  <si>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</si>
  <si>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</si>
  <si>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</si>
  <si>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</si>
  <si>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</si>
  <si>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</si>
  <si>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</si>
  <si>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</si>
  <si>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</si>
  <si>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</si>
  <si>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</si>
  <si>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</si>
  <si>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</si>
  <si>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</si>
  <si>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</si>
  <si>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</si>
  <si>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</si>
  <si>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</si>
  <si>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</si>
  <si>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</si>
  <si>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</si>
  <si>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</si>
  <si>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</si>
  <si>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</si>
  <si>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(0)(2)(1)(3)(1)(1)(2)</t>
  </si>
  <si>
    <t>(3)(1)(1)(2)</t>
  </si>
  <si>
    <t>(1)(0)(4)(0)</t>
  </si>
  <si>
    <t>Заходи державної політики з питань дітей та їх соціального захисту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</si>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</sst>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45"/>
  <sheetViews>
    <sheetView tabSelected="1" zoomScaleNormal="100" workbookViewId="0">
      <selection activeCell="BG16" sqref="BG1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115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 x14ac:dyDescent="0.2">
      <c r="A2" s="134" t="s">
        <v>244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 x14ac:dyDescent="0.2">
      <c r="A4" s="11" t="s">
        <v>159</v>
      </c>
      <c r="B4" s="131" t="s">
        <v>213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8"/>
      <c r="AH4" s="125" t="s">
        <v>212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218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161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157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42.75" customHeight="1" x14ac:dyDescent="0.2">
      <c r="A7" s="11" t="s">
        <v>162</v>
      </c>
      <c r="B7" s="131" t="s">
        <v>213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8"/>
      <c r="AH7" s="125" t="s">
        <v>261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218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163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157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5" t="s">
        <v>257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258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259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260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20"/>
      <c r="BL10" s="127" t="s">
        <v>219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8" t="s">
        <v>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167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168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166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158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9" t="s">
        <v>207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4" t="s">
        <v>149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15" customHeight="1" x14ac:dyDescent="0.2">
      <c r="A18" s="69" t="s">
        <v>208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35" customHeight="1" x14ac:dyDescent="0.2">
      <c r="A21" s="69" t="s">
        <v>209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20" t="s">
        <v>230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 x14ac:dyDescent="0.2">
      <c r="A25" s="73" t="s">
        <v>220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4" t="s">
        <v>221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224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231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5" t="s">
        <v>116</v>
      </c>
      <c r="AF27" s="106"/>
      <c r="AG27" s="106"/>
      <c r="AH27" s="107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5" t="s">
        <v>116</v>
      </c>
      <c r="AY27" s="106"/>
      <c r="AZ27" s="106"/>
      <c r="BA27" s="107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5" t="s">
        <v>116</v>
      </c>
      <c r="BR27" s="106"/>
      <c r="BS27" s="106"/>
      <c r="BT27" s="107"/>
      <c r="BU27" s="81" t="s">
        <v>97</v>
      </c>
      <c r="BV27" s="82"/>
      <c r="BW27" s="82"/>
      <c r="BX27" s="82"/>
      <c r="BY27" s="83"/>
    </row>
    <row r="28" spans="1:79" ht="15" customHeight="1" x14ac:dyDescent="0.2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 x14ac:dyDescent="0.2">
      <c r="A29" s="96" t="s">
        <v>56</v>
      </c>
      <c r="B29" s="97"/>
      <c r="C29" s="97"/>
      <c r="D29" s="98"/>
      <c r="E29" s="96" t="s">
        <v>57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96" t="s">
        <v>91</v>
      </c>
      <c r="AF29" s="97"/>
      <c r="AG29" s="97"/>
      <c r="AH29" s="98"/>
      <c r="AI29" s="102" t="s">
        <v>170</v>
      </c>
      <c r="AJ29" s="103"/>
      <c r="AK29" s="103"/>
      <c r="AL29" s="103"/>
      <c r="AM29" s="104"/>
      <c r="AN29" s="96" t="s">
        <v>67</v>
      </c>
      <c r="AO29" s="97"/>
      <c r="AP29" s="97"/>
      <c r="AQ29" s="97"/>
      <c r="AR29" s="98"/>
      <c r="AS29" s="96" t="s">
        <v>68</v>
      </c>
      <c r="AT29" s="97"/>
      <c r="AU29" s="97"/>
      <c r="AV29" s="97"/>
      <c r="AW29" s="98"/>
      <c r="AX29" s="96" t="s">
        <v>92</v>
      </c>
      <c r="AY29" s="97"/>
      <c r="AZ29" s="97"/>
      <c r="BA29" s="98"/>
      <c r="BB29" s="102" t="s">
        <v>170</v>
      </c>
      <c r="BC29" s="103"/>
      <c r="BD29" s="103"/>
      <c r="BE29" s="103"/>
      <c r="BF29" s="104"/>
      <c r="BG29" s="96" t="s">
        <v>58</v>
      </c>
      <c r="BH29" s="97"/>
      <c r="BI29" s="97"/>
      <c r="BJ29" s="97"/>
      <c r="BK29" s="98"/>
      <c r="BL29" s="96" t="s">
        <v>59</v>
      </c>
      <c r="BM29" s="97"/>
      <c r="BN29" s="97"/>
      <c r="BO29" s="97"/>
      <c r="BP29" s="98"/>
      <c r="BQ29" s="96" t="s">
        <v>93</v>
      </c>
      <c r="BR29" s="97"/>
      <c r="BS29" s="97"/>
      <c r="BT29" s="98"/>
      <c r="BU29" s="102" t="s">
        <v>170</v>
      </c>
      <c r="BV29" s="103"/>
      <c r="BW29" s="103"/>
      <c r="BX29" s="103"/>
      <c r="BY29" s="104"/>
      <c r="CA29" t="s">
        <v>21</v>
      </c>
    </row>
    <row r="30" spans="1:79" s="25" customFormat="1" ht="12.75" customHeight="1" x14ac:dyDescent="0.2">
      <c r="A30" s="40"/>
      <c r="B30" s="41"/>
      <c r="C30" s="41"/>
      <c r="D30" s="58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6">
        <v>91546.19</v>
      </c>
      <c r="V30" s="56"/>
      <c r="W30" s="56"/>
      <c r="X30" s="56"/>
      <c r="Y30" s="56"/>
      <c r="Z30" s="56" t="s">
        <v>173</v>
      </c>
      <c r="AA30" s="56"/>
      <c r="AB30" s="56"/>
      <c r="AC30" s="56"/>
      <c r="AD30" s="56"/>
      <c r="AE30" s="53" t="s">
        <v>173</v>
      </c>
      <c r="AF30" s="54"/>
      <c r="AG30" s="54"/>
      <c r="AH30" s="55"/>
      <c r="AI30" s="53">
        <f>IF(ISNUMBER(U30),U30,0)+IF(ISNUMBER(Z30),Z30,0)</f>
        <v>91546.19</v>
      </c>
      <c r="AJ30" s="54"/>
      <c r="AK30" s="54"/>
      <c r="AL30" s="54"/>
      <c r="AM30" s="55"/>
      <c r="AN30" s="53">
        <v>60199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60199</v>
      </c>
      <c r="BC30" s="54"/>
      <c r="BD30" s="54"/>
      <c r="BE30" s="54"/>
      <c r="BF30" s="55"/>
      <c r="BG30" s="53">
        <v>107345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107345</v>
      </c>
      <c r="BV30" s="54"/>
      <c r="BW30" s="54"/>
      <c r="BX30" s="54"/>
      <c r="BY30" s="55"/>
      <c r="CA30" s="25" t="s">
        <v>22</v>
      </c>
    </row>
    <row r="31" spans="1:79" s="6" customFormat="1" ht="12.75" customHeight="1" x14ac:dyDescent="0.2">
      <c r="A31" s="45"/>
      <c r="B31" s="46"/>
      <c r="C31" s="46"/>
      <c r="D31" s="57"/>
      <c r="E31" s="31" t="s">
        <v>147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52">
        <v>91546.19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91546.19</v>
      </c>
      <c r="AJ31" s="50"/>
      <c r="AK31" s="50"/>
      <c r="AL31" s="50"/>
      <c r="AM31" s="51"/>
      <c r="AN31" s="49">
        <v>60199</v>
      </c>
      <c r="AO31" s="50"/>
      <c r="AP31" s="50"/>
      <c r="AQ31" s="50"/>
      <c r="AR31" s="51"/>
      <c r="AS31" s="49">
        <v>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60199</v>
      </c>
      <c r="BC31" s="50"/>
      <c r="BD31" s="50"/>
      <c r="BE31" s="50"/>
      <c r="BF31" s="51"/>
      <c r="BG31" s="49">
        <v>107345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107345</v>
      </c>
      <c r="BV31" s="50"/>
      <c r="BW31" s="50"/>
      <c r="BX31" s="50"/>
      <c r="BY31" s="51"/>
    </row>
    <row r="33" spans="1:79" ht="14.25" customHeight="1" x14ac:dyDescent="0.2">
      <c r="A33" s="120" t="s">
        <v>246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 x14ac:dyDescent="0.2">
      <c r="A34" s="84" t="s">
        <v>220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</row>
    <row r="35" spans="1:79" ht="22.5" customHeight="1" x14ac:dyDescent="0.2">
      <c r="A35" s="86" t="s">
        <v>2</v>
      </c>
      <c r="B35" s="87"/>
      <c r="C35" s="87"/>
      <c r="D35" s="88"/>
      <c r="E35" s="86" t="s">
        <v>19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1" t="s">
        <v>242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44" t="s">
        <v>247</v>
      </c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44" t="s">
        <v>4</v>
      </c>
      <c r="Y36" s="44"/>
      <c r="Z36" s="44"/>
      <c r="AA36" s="44"/>
      <c r="AB36" s="44"/>
      <c r="AC36" s="44" t="s">
        <v>3</v>
      </c>
      <c r="AD36" s="44"/>
      <c r="AE36" s="44"/>
      <c r="AF36" s="44"/>
      <c r="AG36" s="44"/>
      <c r="AH36" s="105" t="s">
        <v>116</v>
      </c>
      <c r="AI36" s="106"/>
      <c r="AJ36" s="106"/>
      <c r="AK36" s="106"/>
      <c r="AL36" s="107"/>
      <c r="AM36" s="81" t="s">
        <v>5</v>
      </c>
      <c r="AN36" s="82"/>
      <c r="AO36" s="82"/>
      <c r="AP36" s="82"/>
      <c r="AQ36" s="83"/>
      <c r="AR36" s="81" t="s">
        <v>4</v>
      </c>
      <c r="AS36" s="82"/>
      <c r="AT36" s="82"/>
      <c r="AU36" s="82"/>
      <c r="AV36" s="83"/>
      <c r="AW36" s="81" t="s">
        <v>3</v>
      </c>
      <c r="AX36" s="82"/>
      <c r="AY36" s="82"/>
      <c r="AZ36" s="82"/>
      <c r="BA36" s="83"/>
      <c r="BB36" s="105" t="s">
        <v>116</v>
      </c>
      <c r="BC36" s="106"/>
      <c r="BD36" s="106"/>
      <c r="BE36" s="106"/>
      <c r="BF36" s="107"/>
      <c r="BG36" s="81" t="s">
        <v>96</v>
      </c>
      <c r="BH36" s="82"/>
      <c r="BI36" s="82"/>
      <c r="BJ36" s="82"/>
      <c r="BK36" s="83"/>
    </row>
    <row r="37" spans="1:79" ht="15" customHeight="1" x14ac:dyDescent="0.2">
      <c r="A37" s="81">
        <v>1</v>
      </c>
      <c r="B37" s="82"/>
      <c r="C37" s="82"/>
      <c r="D37" s="83"/>
      <c r="E37" s="81">
        <v>2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44">
        <v>3</v>
      </c>
      <c r="Y37" s="44"/>
      <c r="Z37" s="44"/>
      <c r="AA37" s="44"/>
      <c r="AB37" s="44"/>
      <c r="AC37" s="44">
        <v>4</v>
      </c>
      <c r="AD37" s="44"/>
      <c r="AE37" s="44"/>
      <c r="AF37" s="44"/>
      <c r="AG37" s="44"/>
      <c r="AH37" s="44">
        <v>5</v>
      </c>
      <c r="AI37" s="44"/>
      <c r="AJ37" s="44"/>
      <c r="AK37" s="44"/>
      <c r="AL37" s="44"/>
      <c r="AM37" s="44">
        <v>6</v>
      </c>
      <c r="AN37" s="44"/>
      <c r="AO37" s="44"/>
      <c r="AP37" s="44"/>
      <c r="AQ37" s="44"/>
      <c r="AR37" s="81">
        <v>7</v>
      </c>
      <c r="AS37" s="82"/>
      <c r="AT37" s="82"/>
      <c r="AU37" s="82"/>
      <c r="AV37" s="83"/>
      <c r="AW37" s="81">
        <v>8</v>
      </c>
      <c r="AX37" s="82"/>
      <c r="AY37" s="82"/>
      <c r="AZ37" s="82"/>
      <c r="BA37" s="83"/>
      <c r="BB37" s="81">
        <v>9</v>
      </c>
      <c r="BC37" s="82"/>
      <c r="BD37" s="82"/>
      <c r="BE37" s="82"/>
      <c r="BF37" s="83"/>
      <c r="BG37" s="81">
        <v>10</v>
      </c>
      <c r="BH37" s="82"/>
      <c r="BI37" s="82"/>
      <c r="BJ37" s="82"/>
      <c r="BK37" s="83"/>
    </row>
    <row r="38" spans="1:79" ht="20.25" hidden="1" customHeight="1" x14ac:dyDescent="0.2">
      <c r="A38" s="96" t="s">
        <v>56</v>
      </c>
      <c r="B38" s="97"/>
      <c r="C38" s="97"/>
      <c r="D38" s="98"/>
      <c r="E38" s="96" t="s">
        <v>57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72" t="s">
        <v>60</v>
      </c>
      <c r="Y38" s="72"/>
      <c r="Z38" s="72"/>
      <c r="AA38" s="72"/>
      <c r="AB38" s="72"/>
      <c r="AC38" s="72" t="s">
        <v>61</v>
      </c>
      <c r="AD38" s="72"/>
      <c r="AE38" s="72"/>
      <c r="AF38" s="72"/>
      <c r="AG38" s="72"/>
      <c r="AH38" s="96" t="s">
        <v>94</v>
      </c>
      <c r="AI38" s="97"/>
      <c r="AJ38" s="97"/>
      <c r="AK38" s="97"/>
      <c r="AL38" s="98"/>
      <c r="AM38" s="102" t="s">
        <v>171</v>
      </c>
      <c r="AN38" s="103"/>
      <c r="AO38" s="103"/>
      <c r="AP38" s="103"/>
      <c r="AQ38" s="104"/>
      <c r="AR38" s="96" t="s">
        <v>62</v>
      </c>
      <c r="AS38" s="97"/>
      <c r="AT38" s="97"/>
      <c r="AU38" s="97"/>
      <c r="AV38" s="98"/>
      <c r="AW38" s="96" t="s">
        <v>63</v>
      </c>
      <c r="AX38" s="97"/>
      <c r="AY38" s="97"/>
      <c r="AZ38" s="97"/>
      <c r="BA38" s="98"/>
      <c r="BB38" s="96" t="s">
        <v>95</v>
      </c>
      <c r="BC38" s="97"/>
      <c r="BD38" s="97"/>
      <c r="BE38" s="97"/>
      <c r="BF38" s="98"/>
      <c r="BG38" s="102" t="s">
        <v>171</v>
      </c>
      <c r="BH38" s="103"/>
      <c r="BI38" s="103"/>
      <c r="BJ38" s="103"/>
      <c r="BK38" s="104"/>
      <c r="CA38" t="s">
        <v>23</v>
      </c>
    </row>
    <row r="39" spans="1:79" s="25" customFormat="1" ht="12.75" customHeight="1" x14ac:dyDescent="0.2">
      <c r="A39" s="40"/>
      <c r="B39" s="41"/>
      <c r="C39" s="41"/>
      <c r="D39" s="58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3">
        <v>114000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114000</v>
      </c>
      <c r="AN39" s="54"/>
      <c r="AO39" s="54"/>
      <c r="AP39" s="54"/>
      <c r="AQ39" s="55"/>
      <c r="AR39" s="53">
        <v>120042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56">
        <f>IF(ISNUMBER(AR39),AR39,0)+IF(ISNUMBER(AW39),AW39,0)</f>
        <v>120042</v>
      </c>
      <c r="BH39" s="56"/>
      <c r="BI39" s="56"/>
      <c r="BJ39" s="56"/>
      <c r="BK39" s="56"/>
      <c r="CA39" s="25" t="s">
        <v>24</v>
      </c>
    </row>
    <row r="40" spans="1:79" s="6" customFormat="1" ht="12.75" customHeight="1" x14ac:dyDescent="0.2">
      <c r="A40" s="45"/>
      <c r="B40" s="46"/>
      <c r="C40" s="46"/>
      <c r="D40" s="57"/>
      <c r="E40" s="31" t="s">
        <v>147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49">
        <v>114000</v>
      </c>
      <c r="Y40" s="50"/>
      <c r="Z40" s="50"/>
      <c r="AA40" s="50"/>
      <c r="AB40" s="51"/>
      <c r="AC40" s="49">
        <v>0</v>
      </c>
      <c r="AD40" s="50"/>
      <c r="AE40" s="50"/>
      <c r="AF40" s="50"/>
      <c r="AG40" s="51"/>
      <c r="AH40" s="49">
        <v>0</v>
      </c>
      <c r="AI40" s="50"/>
      <c r="AJ40" s="50"/>
      <c r="AK40" s="50"/>
      <c r="AL40" s="51"/>
      <c r="AM40" s="49">
        <f>IF(ISNUMBER(X40),X40,0)+IF(ISNUMBER(AC40),AC40,0)</f>
        <v>114000</v>
      </c>
      <c r="AN40" s="50"/>
      <c r="AO40" s="50"/>
      <c r="AP40" s="50"/>
      <c r="AQ40" s="51"/>
      <c r="AR40" s="49">
        <v>120042</v>
      </c>
      <c r="AS40" s="50"/>
      <c r="AT40" s="50"/>
      <c r="AU40" s="50"/>
      <c r="AV40" s="51"/>
      <c r="AW40" s="49">
        <v>0</v>
      </c>
      <c r="AX40" s="50"/>
      <c r="AY40" s="50"/>
      <c r="AZ40" s="50"/>
      <c r="BA40" s="51"/>
      <c r="BB40" s="49">
        <v>0</v>
      </c>
      <c r="BC40" s="50"/>
      <c r="BD40" s="50"/>
      <c r="BE40" s="50"/>
      <c r="BF40" s="51"/>
      <c r="BG40" s="52">
        <f>IF(ISNUMBER(AR40),AR40,0)+IF(ISNUMBER(AW40),AW40,0)</f>
        <v>120042</v>
      </c>
      <c r="BH40" s="52"/>
      <c r="BI40" s="52"/>
      <c r="BJ40" s="52"/>
      <c r="BK40" s="52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8" t="s">
        <v>117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9"/>
    </row>
    <row r="44" spans="1:79" ht="14.25" customHeight="1" x14ac:dyDescent="0.2">
      <c r="A44" s="68" t="s">
        <v>232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9" ht="15" customHeight="1" x14ac:dyDescent="0.2">
      <c r="A45" s="73" t="s">
        <v>220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 x14ac:dyDescent="0.2">
      <c r="A46" s="111" t="s">
        <v>118</v>
      </c>
      <c r="B46" s="112"/>
      <c r="C46" s="112"/>
      <c r="D46" s="113"/>
      <c r="E46" s="44" t="s">
        <v>19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81" t="s">
        <v>221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1" t="s">
        <v>224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3"/>
      <c r="BG46" s="81" t="s">
        <v>231</v>
      </c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3"/>
    </row>
    <row r="47" spans="1:79" ht="48.75" customHeight="1" x14ac:dyDescent="0.2">
      <c r="A47" s="114"/>
      <c r="B47" s="115"/>
      <c r="C47" s="115"/>
      <c r="D47" s="11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81" t="s">
        <v>4</v>
      </c>
      <c r="V47" s="82"/>
      <c r="W47" s="82"/>
      <c r="X47" s="82"/>
      <c r="Y47" s="83"/>
      <c r="Z47" s="81" t="s">
        <v>3</v>
      </c>
      <c r="AA47" s="82"/>
      <c r="AB47" s="82"/>
      <c r="AC47" s="82"/>
      <c r="AD47" s="83"/>
      <c r="AE47" s="105" t="s">
        <v>116</v>
      </c>
      <c r="AF47" s="106"/>
      <c r="AG47" s="106"/>
      <c r="AH47" s="107"/>
      <c r="AI47" s="81" t="s">
        <v>5</v>
      </c>
      <c r="AJ47" s="82"/>
      <c r="AK47" s="82"/>
      <c r="AL47" s="82"/>
      <c r="AM47" s="83"/>
      <c r="AN47" s="81" t="s">
        <v>4</v>
      </c>
      <c r="AO47" s="82"/>
      <c r="AP47" s="82"/>
      <c r="AQ47" s="82"/>
      <c r="AR47" s="83"/>
      <c r="AS47" s="81" t="s">
        <v>3</v>
      </c>
      <c r="AT47" s="82"/>
      <c r="AU47" s="82"/>
      <c r="AV47" s="82"/>
      <c r="AW47" s="83"/>
      <c r="AX47" s="105" t="s">
        <v>116</v>
      </c>
      <c r="AY47" s="106"/>
      <c r="AZ47" s="106"/>
      <c r="BA47" s="107"/>
      <c r="BB47" s="81" t="s">
        <v>96</v>
      </c>
      <c r="BC47" s="82"/>
      <c r="BD47" s="82"/>
      <c r="BE47" s="82"/>
      <c r="BF47" s="83"/>
      <c r="BG47" s="81" t="s">
        <v>4</v>
      </c>
      <c r="BH47" s="82"/>
      <c r="BI47" s="82"/>
      <c r="BJ47" s="82"/>
      <c r="BK47" s="83"/>
      <c r="BL47" s="81" t="s">
        <v>3</v>
      </c>
      <c r="BM47" s="82"/>
      <c r="BN47" s="82"/>
      <c r="BO47" s="82"/>
      <c r="BP47" s="83"/>
      <c r="BQ47" s="105" t="s">
        <v>116</v>
      </c>
      <c r="BR47" s="106"/>
      <c r="BS47" s="106"/>
      <c r="BT47" s="107"/>
      <c r="BU47" s="81" t="s">
        <v>97</v>
      </c>
      <c r="BV47" s="82"/>
      <c r="BW47" s="82"/>
      <c r="BX47" s="82"/>
      <c r="BY47" s="83"/>
    </row>
    <row r="48" spans="1:79" ht="15" customHeight="1" x14ac:dyDescent="0.2">
      <c r="A48" s="81">
        <v>1</v>
      </c>
      <c r="B48" s="82"/>
      <c r="C48" s="82"/>
      <c r="D48" s="83"/>
      <c r="E48" s="81">
        <v>2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1">
        <v>3</v>
      </c>
      <c r="V48" s="82"/>
      <c r="W48" s="82"/>
      <c r="X48" s="82"/>
      <c r="Y48" s="83"/>
      <c r="Z48" s="81">
        <v>4</v>
      </c>
      <c r="AA48" s="82"/>
      <c r="AB48" s="82"/>
      <c r="AC48" s="82"/>
      <c r="AD48" s="83"/>
      <c r="AE48" s="81">
        <v>5</v>
      </c>
      <c r="AF48" s="82"/>
      <c r="AG48" s="82"/>
      <c r="AH48" s="83"/>
      <c r="AI48" s="81">
        <v>6</v>
      </c>
      <c r="AJ48" s="82"/>
      <c r="AK48" s="82"/>
      <c r="AL48" s="82"/>
      <c r="AM48" s="83"/>
      <c r="AN48" s="81">
        <v>7</v>
      </c>
      <c r="AO48" s="82"/>
      <c r="AP48" s="82"/>
      <c r="AQ48" s="82"/>
      <c r="AR48" s="83"/>
      <c r="AS48" s="81">
        <v>8</v>
      </c>
      <c r="AT48" s="82"/>
      <c r="AU48" s="82"/>
      <c r="AV48" s="82"/>
      <c r="AW48" s="83"/>
      <c r="AX48" s="81">
        <v>9</v>
      </c>
      <c r="AY48" s="82"/>
      <c r="AZ48" s="82"/>
      <c r="BA48" s="83"/>
      <c r="BB48" s="81">
        <v>10</v>
      </c>
      <c r="BC48" s="82"/>
      <c r="BD48" s="82"/>
      <c r="BE48" s="82"/>
      <c r="BF48" s="83"/>
      <c r="BG48" s="81">
        <v>11</v>
      </c>
      <c r="BH48" s="82"/>
      <c r="BI48" s="82"/>
      <c r="BJ48" s="82"/>
      <c r="BK48" s="83"/>
      <c r="BL48" s="81">
        <v>12</v>
      </c>
      <c r="BM48" s="82"/>
      <c r="BN48" s="82"/>
      <c r="BO48" s="82"/>
      <c r="BP48" s="83"/>
      <c r="BQ48" s="81">
        <v>13</v>
      </c>
      <c r="BR48" s="82"/>
      <c r="BS48" s="82"/>
      <c r="BT48" s="83"/>
      <c r="BU48" s="81">
        <v>14</v>
      </c>
      <c r="BV48" s="82"/>
      <c r="BW48" s="82"/>
      <c r="BX48" s="82"/>
      <c r="BY48" s="83"/>
    </row>
    <row r="49" spans="1:79" s="1" customFormat="1" ht="12.75" hidden="1" customHeight="1" x14ac:dyDescent="0.2">
      <c r="A49" s="96" t="s">
        <v>64</v>
      </c>
      <c r="B49" s="97"/>
      <c r="C49" s="97"/>
      <c r="D49" s="98"/>
      <c r="E49" s="96" t="s">
        <v>57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8"/>
      <c r="U49" s="96" t="s">
        <v>65</v>
      </c>
      <c r="V49" s="97"/>
      <c r="W49" s="97"/>
      <c r="X49" s="97"/>
      <c r="Y49" s="98"/>
      <c r="Z49" s="96" t="s">
        <v>66</v>
      </c>
      <c r="AA49" s="97"/>
      <c r="AB49" s="97"/>
      <c r="AC49" s="97"/>
      <c r="AD49" s="98"/>
      <c r="AE49" s="96" t="s">
        <v>91</v>
      </c>
      <c r="AF49" s="97"/>
      <c r="AG49" s="97"/>
      <c r="AH49" s="98"/>
      <c r="AI49" s="102" t="s">
        <v>170</v>
      </c>
      <c r="AJ49" s="103"/>
      <c r="AK49" s="103"/>
      <c r="AL49" s="103"/>
      <c r="AM49" s="104"/>
      <c r="AN49" s="96" t="s">
        <v>67</v>
      </c>
      <c r="AO49" s="97"/>
      <c r="AP49" s="97"/>
      <c r="AQ49" s="97"/>
      <c r="AR49" s="98"/>
      <c r="AS49" s="96" t="s">
        <v>68</v>
      </c>
      <c r="AT49" s="97"/>
      <c r="AU49" s="97"/>
      <c r="AV49" s="97"/>
      <c r="AW49" s="98"/>
      <c r="AX49" s="96" t="s">
        <v>92</v>
      </c>
      <c r="AY49" s="97"/>
      <c r="AZ49" s="97"/>
      <c r="BA49" s="98"/>
      <c r="BB49" s="102" t="s">
        <v>170</v>
      </c>
      <c r="BC49" s="103"/>
      <c r="BD49" s="103"/>
      <c r="BE49" s="103"/>
      <c r="BF49" s="104"/>
      <c r="BG49" s="96" t="s">
        <v>58</v>
      </c>
      <c r="BH49" s="97"/>
      <c r="BI49" s="97"/>
      <c r="BJ49" s="97"/>
      <c r="BK49" s="98"/>
      <c r="BL49" s="96" t="s">
        <v>59</v>
      </c>
      <c r="BM49" s="97"/>
      <c r="BN49" s="97"/>
      <c r="BO49" s="97"/>
      <c r="BP49" s="98"/>
      <c r="BQ49" s="96" t="s">
        <v>93</v>
      </c>
      <c r="BR49" s="97"/>
      <c r="BS49" s="97"/>
      <c r="BT49" s="98"/>
      <c r="BU49" s="102" t="s">
        <v>170</v>
      </c>
      <c r="BV49" s="103"/>
      <c r="BW49" s="103"/>
      <c r="BX49" s="103"/>
      <c r="BY49" s="104"/>
      <c r="CA49" t="s">
        <v>25</v>
      </c>
    </row>
    <row r="50" spans="1:79" s="25" customFormat="1" ht="12.75" customHeight="1" x14ac:dyDescent="0.2">
      <c r="A50" s="40">
        <v>2210</v>
      </c>
      <c r="B50" s="41"/>
      <c r="C50" s="41"/>
      <c r="D50" s="58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3">
        <v>57106.19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57106.19</v>
      </c>
      <c r="AJ50" s="54"/>
      <c r="AK50" s="54"/>
      <c r="AL50" s="54"/>
      <c r="AM50" s="55"/>
      <c r="AN50" s="53">
        <v>38000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38000</v>
      </c>
      <c r="BC50" s="54"/>
      <c r="BD50" s="54"/>
      <c r="BE50" s="54"/>
      <c r="BF50" s="55"/>
      <c r="BG50" s="53">
        <v>55745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55745</v>
      </c>
      <c r="BV50" s="54"/>
      <c r="BW50" s="54"/>
      <c r="BX50" s="54"/>
      <c r="BY50" s="55"/>
      <c r="CA50" s="25" t="s">
        <v>26</v>
      </c>
    </row>
    <row r="51" spans="1:79" s="25" customFormat="1" ht="12.75" customHeight="1" x14ac:dyDescent="0.2">
      <c r="A51" s="40">
        <v>2230</v>
      </c>
      <c r="B51" s="41"/>
      <c r="C51" s="41"/>
      <c r="D51" s="58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3">
        <v>34440</v>
      </c>
      <c r="V51" s="54"/>
      <c r="W51" s="54"/>
      <c r="X51" s="54"/>
      <c r="Y51" s="55"/>
      <c r="Z51" s="53">
        <v>0</v>
      </c>
      <c r="AA51" s="54"/>
      <c r="AB51" s="54"/>
      <c r="AC51" s="54"/>
      <c r="AD51" s="55"/>
      <c r="AE51" s="53">
        <v>0</v>
      </c>
      <c r="AF51" s="54"/>
      <c r="AG51" s="54"/>
      <c r="AH51" s="55"/>
      <c r="AI51" s="53">
        <f>IF(ISNUMBER(U51),U51,0)+IF(ISNUMBER(Z51),Z51,0)</f>
        <v>34440</v>
      </c>
      <c r="AJ51" s="54"/>
      <c r="AK51" s="54"/>
      <c r="AL51" s="54"/>
      <c r="AM51" s="55"/>
      <c r="AN51" s="53">
        <v>0</v>
      </c>
      <c r="AO51" s="54"/>
      <c r="AP51" s="54"/>
      <c r="AQ51" s="54"/>
      <c r="AR51" s="55"/>
      <c r="AS51" s="53">
        <v>0</v>
      </c>
      <c r="AT51" s="54"/>
      <c r="AU51" s="54"/>
      <c r="AV51" s="54"/>
      <c r="AW51" s="55"/>
      <c r="AX51" s="53">
        <v>0</v>
      </c>
      <c r="AY51" s="54"/>
      <c r="AZ51" s="54"/>
      <c r="BA51" s="55"/>
      <c r="BB51" s="53">
        <f>IF(ISNUMBER(AN51),AN51,0)+IF(ISNUMBER(AS51),AS51,0)</f>
        <v>0</v>
      </c>
      <c r="BC51" s="54"/>
      <c r="BD51" s="54"/>
      <c r="BE51" s="54"/>
      <c r="BF51" s="55"/>
      <c r="BG51" s="53">
        <v>0</v>
      </c>
      <c r="BH51" s="54"/>
      <c r="BI51" s="54"/>
      <c r="BJ51" s="54"/>
      <c r="BK51" s="55"/>
      <c r="BL51" s="53">
        <v>0</v>
      </c>
      <c r="BM51" s="54"/>
      <c r="BN51" s="54"/>
      <c r="BO51" s="54"/>
      <c r="BP51" s="55"/>
      <c r="BQ51" s="53">
        <v>0</v>
      </c>
      <c r="BR51" s="54"/>
      <c r="BS51" s="54"/>
      <c r="BT51" s="55"/>
      <c r="BU51" s="53">
        <f>IF(ISNUMBER(BG51),BG51,0)+IF(ISNUMBER(BL51),BL51,0)</f>
        <v>0</v>
      </c>
      <c r="BV51" s="54"/>
      <c r="BW51" s="54"/>
      <c r="BX51" s="54"/>
      <c r="BY51" s="55"/>
    </row>
    <row r="52" spans="1:79" s="25" customFormat="1" ht="12.75" customHeight="1" x14ac:dyDescent="0.2">
      <c r="A52" s="40">
        <v>2240</v>
      </c>
      <c r="B52" s="41"/>
      <c r="C52" s="41"/>
      <c r="D52" s="58"/>
      <c r="E52" s="35" t="s">
        <v>176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3">
        <v>0</v>
      </c>
      <c r="V52" s="54"/>
      <c r="W52" s="54"/>
      <c r="X52" s="54"/>
      <c r="Y52" s="55"/>
      <c r="Z52" s="53">
        <v>0</v>
      </c>
      <c r="AA52" s="54"/>
      <c r="AB52" s="54"/>
      <c r="AC52" s="54"/>
      <c r="AD52" s="55"/>
      <c r="AE52" s="53">
        <v>0</v>
      </c>
      <c r="AF52" s="54"/>
      <c r="AG52" s="54"/>
      <c r="AH52" s="55"/>
      <c r="AI52" s="53">
        <f>IF(ISNUMBER(U52),U52,0)+IF(ISNUMBER(Z52),Z52,0)</f>
        <v>0</v>
      </c>
      <c r="AJ52" s="54"/>
      <c r="AK52" s="54"/>
      <c r="AL52" s="54"/>
      <c r="AM52" s="55"/>
      <c r="AN52" s="53">
        <v>22199</v>
      </c>
      <c r="AO52" s="54"/>
      <c r="AP52" s="54"/>
      <c r="AQ52" s="54"/>
      <c r="AR52" s="55"/>
      <c r="AS52" s="53">
        <v>0</v>
      </c>
      <c r="AT52" s="54"/>
      <c r="AU52" s="54"/>
      <c r="AV52" s="54"/>
      <c r="AW52" s="55"/>
      <c r="AX52" s="53">
        <v>0</v>
      </c>
      <c r="AY52" s="54"/>
      <c r="AZ52" s="54"/>
      <c r="BA52" s="55"/>
      <c r="BB52" s="53">
        <f>IF(ISNUMBER(AN52),AN52,0)+IF(ISNUMBER(AS52),AS52,0)</f>
        <v>22199</v>
      </c>
      <c r="BC52" s="54"/>
      <c r="BD52" s="54"/>
      <c r="BE52" s="54"/>
      <c r="BF52" s="55"/>
      <c r="BG52" s="53">
        <v>51600</v>
      </c>
      <c r="BH52" s="54"/>
      <c r="BI52" s="54"/>
      <c r="BJ52" s="54"/>
      <c r="BK52" s="55"/>
      <c r="BL52" s="53">
        <v>0</v>
      </c>
      <c r="BM52" s="54"/>
      <c r="BN52" s="54"/>
      <c r="BO52" s="54"/>
      <c r="BP52" s="55"/>
      <c r="BQ52" s="53">
        <v>0</v>
      </c>
      <c r="BR52" s="54"/>
      <c r="BS52" s="54"/>
      <c r="BT52" s="55"/>
      <c r="BU52" s="53">
        <f>IF(ISNUMBER(BG52),BG52,0)+IF(ISNUMBER(BL52),BL52,0)</f>
        <v>51600</v>
      </c>
      <c r="BV52" s="54"/>
      <c r="BW52" s="54"/>
      <c r="BX52" s="54"/>
      <c r="BY52" s="55"/>
    </row>
    <row r="53" spans="1:79" s="6" customFormat="1" ht="12.75" customHeight="1" x14ac:dyDescent="0.2">
      <c r="A53" s="45"/>
      <c r="B53" s="46"/>
      <c r="C53" s="46"/>
      <c r="D53" s="57"/>
      <c r="E53" s="31" t="s">
        <v>147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49">
        <v>91546.19</v>
      </c>
      <c r="V53" s="50"/>
      <c r="W53" s="50"/>
      <c r="X53" s="50"/>
      <c r="Y53" s="51"/>
      <c r="Z53" s="49">
        <v>0</v>
      </c>
      <c r="AA53" s="50"/>
      <c r="AB53" s="50"/>
      <c r="AC53" s="50"/>
      <c r="AD53" s="51"/>
      <c r="AE53" s="49">
        <v>0</v>
      </c>
      <c r="AF53" s="50"/>
      <c r="AG53" s="50"/>
      <c r="AH53" s="51"/>
      <c r="AI53" s="49">
        <f>IF(ISNUMBER(U53),U53,0)+IF(ISNUMBER(Z53),Z53,0)</f>
        <v>91546.19</v>
      </c>
      <c r="AJ53" s="50"/>
      <c r="AK53" s="50"/>
      <c r="AL53" s="50"/>
      <c r="AM53" s="51"/>
      <c r="AN53" s="49">
        <v>60199</v>
      </c>
      <c r="AO53" s="50"/>
      <c r="AP53" s="50"/>
      <c r="AQ53" s="50"/>
      <c r="AR53" s="51"/>
      <c r="AS53" s="49">
        <v>0</v>
      </c>
      <c r="AT53" s="50"/>
      <c r="AU53" s="50"/>
      <c r="AV53" s="50"/>
      <c r="AW53" s="51"/>
      <c r="AX53" s="49">
        <v>0</v>
      </c>
      <c r="AY53" s="50"/>
      <c r="AZ53" s="50"/>
      <c r="BA53" s="51"/>
      <c r="BB53" s="49">
        <f>IF(ISNUMBER(AN53),AN53,0)+IF(ISNUMBER(AS53),AS53,0)</f>
        <v>60199</v>
      </c>
      <c r="BC53" s="50"/>
      <c r="BD53" s="50"/>
      <c r="BE53" s="50"/>
      <c r="BF53" s="51"/>
      <c r="BG53" s="49">
        <v>107345</v>
      </c>
      <c r="BH53" s="50"/>
      <c r="BI53" s="50"/>
      <c r="BJ53" s="50"/>
      <c r="BK53" s="51"/>
      <c r="BL53" s="49">
        <v>0</v>
      </c>
      <c r="BM53" s="50"/>
      <c r="BN53" s="50"/>
      <c r="BO53" s="50"/>
      <c r="BP53" s="51"/>
      <c r="BQ53" s="49">
        <v>0</v>
      </c>
      <c r="BR53" s="50"/>
      <c r="BS53" s="50"/>
      <c r="BT53" s="51"/>
      <c r="BU53" s="49">
        <f>IF(ISNUMBER(BG53),BG53,0)+IF(ISNUMBER(BL53),BL53,0)</f>
        <v>107345</v>
      </c>
      <c r="BV53" s="50"/>
      <c r="BW53" s="50"/>
      <c r="BX53" s="50"/>
      <c r="BY53" s="51"/>
    </row>
    <row r="55" spans="1:79" ht="14.25" customHeight="1" x14ac:dyDescent="0.2">
      <c r="A55" s="68" t="s">
        <v>233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 x14ac:dyDescent="0.2">
      <c r="A56" s="84" t="s">
        <v>220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</row>
    <row r="57" spans="1:79" ht="23.1" customHeight="1" x14ac:dyDescent="0.2">
      <c r="A57" s="111" t="s">
        <v>119</v>
      </c>
      <c r="B57" s="112"/>
      <c r="C57" s="112"/>
      <c r="D57" s="112"/>
      <c r="E57" s="113"/>
      <c r="F57" s="44" t="s">
        <v>19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1" t="s">
        <v>221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81" t="s">
        <v>224</v>
      </c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3"/>
      <c r="BG57" s="81" t="s">
        <v>231</v>
      </c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</row>
    <row r="58" spans="1:79" ht="51.75" customHeight="1" x14ac:dyDescent="0.2">
      <c r="A58" s="114"/>
      <c r="B58" s="115"/>
      <c r="C58" s="115"/>
      <c r="D58" s="115"/>
      <c r="E58" s="116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81" t="s">
        <v>4</v>
      </c>
      <c r="V58" s="82"/>
      <c r="W58" s="82"/>
      <c r="X58" s="82"/>
      <c r="Y58" s="83"/>
      <c r="Z58" s="81" t="s">
        <v>3</v>
      </c>
      <c r="AA58" s="82"/>
      <c r="AB58" s="82"/>
      <c r="AC58" s="82"/>
      <c r="AD58" s="83"/>
      <c r="AE58" s="105" t="s">
        <v>116</v>
      </c>
      <c r="AF58" s="106"/>
      <c r="AG58" s="106"/>
      <c r="AH58" s="107"/>
      <c r="AI58" s="81" t="s">
        <v>5</v>
      </c>
      <c r="AJ58" s="82"/>
      <c r="AK58" s="82"/>
      <c r="AL58" s="82"/>
      <c r="AM58" s="83"/>
      <c r="AN58" s="81" t="s">
        <v>4</v>
      </c>
      <c r="AO58" s="82"/>
      <c r="AP58" s="82"/>
      <c r="AQ58" s="82"/>
      <c r="AR58" s="83"/>
      <c r="AS58" s="81" t="s">
        <v>3</v>
      </c>
      <c r="AT58" s="82"/>
      <c r="AU58" s="82"/>
      <c r="AV58" s="82"/>
      <c r="AW58" s="83"/>
      <c r="AX58" s="105" t="s">
        <v>116</v>
      </c>
      <c r="AY58" s="106"/>
      <c r="AZ58" s="106"/>
      <c r="BA58" s="107"/>
      <c r="BB58" s="81" t="s">
        <v>96</v>
      </c>
      <c r="BC58" s="82"/>
      <c r="BD58" s="82"/>
      <c r="BE58" s="82"/>
      <c r="BF58" s="83"/>
      <c r="BG58" s="81" t="s">
        <v>4</v>
      </c>
      <c r="BH58" s="82"/>
      <c r="BI58" s="82"/>
      <c r="BJ58" s="82"/>
      <c r="BK58" s="83"/>
      <c r="BL58" s="81" t="s">
        <v>3</v>
      </c>
      <c r="BM58" s="82"/>
      <c r="BN58" s="82"/>
      <c r="BO58" s="82"/>
      <c r="BP58" s="83"/>
      <c r="BQ58" s="105" t="s">
        <v>116</v>
      </c>
      <c r="BR58" s="106"/>
      <c r="BS58" s="106"/>
      <c r="BT58" s="107"/>
      <c r="BU58" s="44" t="s">
        <v>97</v>
      </c>
      <c r="BV58" s="44"/>
      <c r="BW58" s="44"/>
      <c r="BX58" s="44"/>
      <c r="BY58" s="44"/>
    </row>
    <row r="59" spans="1:79" ht="15" customHeight="1" x14ac:dyDescent="0.2">
      <c r="A59" s="81">
        <v>1</v>
      </c>
      <c r="B59" s="82"/>
      <c r="C59" s="82"/>
      <c r="D59" s="82"/>
      <c r="E59" s="83"/>
      <c r="F59" s="81">
        <v>2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81">
        <v>3</v>
      </c>
      <c r="V59" s="82"/>
      <c r="W59" s="82"/>
      <c r="X59" s="82"/>
      <c r="Y59" s="83"/>
      <c r="Z59" s="81">
        <v>4</v>
      </c>
      <c r="AA59" s="82"/>
      <c r="AB59" s="82"/>
      <c r="AC59" s="82"/>
      <c r="AD59" s="83"/>
      <c r="AE59" s="81">
        <v>5</v>
      </c>
      <c r="AF59" s="82"/>
      <c r="AG59" s="82"/>
      <c r="AH59" s="83"/>
      <c r="AI59" s="81">
        <v>6</v>
      </c>
      <c r="AJ59" s="82"/>
      <c r="AK59" s="82"/>
      <c r="AL59" s="82"/>
      <c r="AM59" s="83"/>
      <c r="AN59" s="81">
        <v>7</v>
      </c>
      <c r="AO59" s="82"/>
      <c r="AP59" s="82"/>
      <c r="AQ59" s="82"/>
      <c r="AR59" s="83"/>
      <c r="AS59" s="81">
        <v>8</v>
      </c>
      <c r="AT59" s="82"/>
      <c r="AU59" s="82"/>
      <c r="AV59" s="82"/>
      <c r="AW59" s="83"/>
      <c r="AX59" s="81">
        <v>9</v>
      </c>
      <c r="AY59" s="82"/>
      <c r="AZ59" s="82"/>
      <c r="BA59" s="83"/>
      <c r="BB59" s="81">
        <v>10</v>
      </c>
      <c r="BC59" s="82"/>
      <c r="BD59" s="82"/>
      <c r="BE59" s="82"/>
      <c r="BF59" s="83"/>
      <c r="BG59" s="81">
        <v>11</v>
      </c>
      <c r="BH59" s="82"/>
      <c r="BI59" s="82"/>
      <c r="BJ59" s="82"/>
      <c r="BK59" s="83"/>
      <c r="BL59" s="81">
        <v>12</v>
      </c>
      <c r="BM59" s="82"/>
      <c r="BN59" s="82"/>
      <c r="BO59" s="82"/>
      <c r="BP59" s="83"/>
      <c r="BQ59" s="81">
        <v>13</v>
      </c>
      <c r="BR59" s="82"/>
      <c r="BS59" s="82"/>
      <c r="BT59" s="83"/>
      <c r="BU59" s="44">
        <v>14</v>
      </c>
      <c r="BV59" s="44"/>
      <c r="BW59" s="44"/>
      <c r="BX59" s="44"/>
      <c r="BY59" s="44"/>
    </row>
    <row r="60" spans="1:79" s="1" customFormat="1" ht="13.5" hidden="1" customHeight="1" x14ac:dyDescent="0.2">
      <c r="A60" s="96" t="s">
        <v>64</v>
      </c>
      <c r="B60" s="97"/>
      <c r="C60" s="97"/>
      <c r="D60" s="97"/>
      <c r="E60" s="98"/>
      <c r="F60" s="96" t="s">
        <v>57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96" t="s">
        <v>65</v>
      </c>
      <c r="V60" s="97"/>
      <c r="W60" s="97"/>
      <c r="X60" s="97"/>
      <c r="Y60" s="98"/>
      <c r="Z60" s="96" t="s">
        <v>66</v>
      </c>
      <c r="AA60" s="97"/>
      <c r="AB60" s="97"/>
      <c r="AC60" s="97"/>
      <c r="AD60" s="98"/>
      <c r="AE60" s="96" t="s">
        <v>91</v>
      </c>
      <c r="AF60" s="97"/>
      <c r="AG60" s="97"/>
      <c r="AH60" s="98"/>
      <c r="AI60" s="102" t="s">
        <v>170</v>
      </c>
      <c r="AJ60" s="103"/>
      <c r="AK60" s="103"/>
      <c r="AL60" s="103"/>
      <c r="AM60" s="104"/>
      <c r="AN60" s="96" t="s">
        <v>67</v>
      </c>
      <c r="AO60" s="97"/>
      <c r="AP60" s="97"/>
      <c r="AQ60" s="97"/>
      <c r="AR60" s="98"/>
      <c r="AS60" s="96" t="s">
        <v>68</v>
      </c>
      <c r="AT60" s="97"/>
      <c r="AU60" s="97"/>
      <c r="AV60" s="97"/>
      <c r="AW60" s="98"/>
      <c r="AX60" s="96" t="s">
        <v>92</v>
      </c>
      <c r="AY60" s="97"/>
      <c r="AZ60" s="97"/>
      <c r="BA60" s="98"/>
      <c r="BB60" s="102" t="s">
        <v>170</v>
      </c>
      <c r="BC60" s="103"/>
      <c r="BD60" s="103"/>
      <c r="BE60" s="103"/>
      <c r="BF60" s="104"/>
      <c r="BG60" s="96" t="s">
        <v>58</v>
      </c>
      <c r="BH60" s="97"/>
      <c r="BI60" s="97"/>
      <c r="BJ60" s="97"/>
      <c r="BK60" s="98"/>
      <c r="BL60" s="96" t="s">
        <v>59</v>
      </c>
      <c r="BM60" s="97"/>
      <c r="BN60" s="97"/>
      <c r="BO60" s="97"/>
      <c r="BP60" s="98"/>
      <c r="BQ60" s="96" t="s">
        <v>93</v>
      </c>
      <c r="BR60" s="97"/>
      <c r="BS60" s="97"/>
      <c r="BT60" s="98"/>
      <c r="BU60" s="92" t="s">
        <v>170</v>
      </c>
      <c r="BV60" s="92"/>
      <c r="BW60" s="92"/>
      <c r="BX60" s="92"/>
      <c r="BY60" s="92"/>
      <c r="CA60" t="s">
        <v>27</v>
      </c>
    </row>
    <row r="61" spans="1:79" s="6" customFormat="1" ht="12.75" customHeight="1" x14ac:dyDescent="0.2">
      <c r="A61" s="45"/>
      <c r="B61" s="46"/>
      <c r="C61" s="46"/>
      <c r="D61" s="46"/>
      <c r="E61" s="57"/>
      <c r="F61" s="45" t="s">
        <v>147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7"/>
      <c r="U61" s="49"/>
      <c r="V61" s="50"/>
      <c r="W61" s="50"/>
      <c r="X61" s="50"/>
      <c r="Y61" s="51"/>
      <c r="Z61" s="49"/>
      <c r="AA61" s="50"/>
      <c r="AB61" s="50"/>
      <c r="AC61" s="50"/>
      <c r="AD61" s="51"/>
      <c r="AE61" s="49"/>
      <c r="AF61" s="50"/>
      <c r="AG61" s="50"/>
      <c r="AH61" s="51"/>
      <c r="AI61" s="49">
        <f>IF(ISNUMBER(U61),U61,0)+IF(ISNUMBER(Z61),Z61,0)</f>
        <v>0</v>
      </c>
      <c r="AJ61" s="50"/>
      <c r="AK61" s="50"/>
      <c r="AL61" s="50"/>
      <c r="AM61" s="51"/>
      <c r="AN61" s="49"/>
      <c r="AO61" s="50"/>
      <c r="AP61" s="50"/>
      <c r="AQ61" s="50"/>
      <c r="AR61" s="51"/>
      <c r="AS61" s="49"/>
      <c r="AT61" s="50"/>
      <c r="AU61" s="50"/>
      <c r="AV61" s="50"/>
      <c r="AW61" s="51"/>
      <c r="AX61" s="49"/>
      <c r="AY61" s="50"/>
      <c r="AZ61" s="50"/>
      <c r="BA61" s="51"/>
      <c r="BB61" s="49">
        <f>IF(ISNUMBER(AN61),AN61,0)+IF(ISNUMBER(AS61),AS61,0)</f>
        <v>0</v>
      </c>
      <c r="BC61" s="50"/>
      <c r="BD61" s="50"/>
      <c r="BE61" s="50"/>
      <c r="BF61" s="51"/>
      <c r="BG61" s="49"/>
      <c r="BH61" s="50"/>
      <c r="BI61" s="50"/>
      <c r="BJ61" s="50"/>
      <c r="BK61" s="51"/>
      <c r="BL61" s="49"/>
      <c r="BM61" s="50"/>
      <c r="BN61" s="50"/>
      <c r="BO61" s="50"/>
      <c r="BP61" s="51"/>
      <c r="BQ61" s="49"/>
      <c r="BR61" s="50"/>
      <c r="BS61" s="50"/>
      <c r="BT61" s="51"/>
      <c r="BU61" s="49">
        <f>IF(ISNUMBER(BG61),BG61,0)+IF(ISNUMBER(BL61),BL61,0)</f>
        <v>0</v>
      </c>
      <c r="BV61" s="50"/>
      <c r="BW61" s="50"/>
      <c r="BX61" s="50"/>
      <c r="BY61" s="51"/>
      <c r="CA61" s="6" t="s">
        <v>28</v>
      </c>
    </row>
    <row r="63" spans="1:79" ht="14.25" customHeight="1" x14ac:dyDescent="0.2">
      <c r="A63" s="68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" customHeight="1" x14ac:dyDescent="0.2">
      <c r="A64" s="84" t="s">
        <v>220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</row>
    <row r="65" spans="1:79" ht="23.1" customHeight="1" x14ac:dyDescent="0.2">
      <c r="A65" s="111" t="s">
        <v>118</v>
      </c>
      <c r="B65" s="112"/>
      <c r="C65" s="112"/>
      <c r="D65" s="113"/>
      <c r="E65" s="86" t="s">
        <v>19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1" t="s">
        <v>242</v>
      </c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3"/>
      <c r="AR65" s="44" t="s">
        <v>247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48.75" customHeight="1" x14ac:dyDescent="0.2">
      <c r="A66" s="114"/>
      <c r="B66" s="115"/>
      <c r="C66" s="115"/>
      <c r="D66" s="116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6" t="s">
        <v>4</v>
      </c>
      <c r="Y66" s="87"/>
      <c r="Z66" s="87"/>
      <c r="AA66" s="87"/>
      <c r="AB66" s="88"/>
      <c r="AC66" s="86" t="s">
        <v>3</v>
      </c>
      <c r="AD66" s="87"/>
      <c r="AE66" s="87"/>
      <c r="AF66" s="87"/>
      <c r="AG66" s="88"/>
      <c r="AH66" s="105" t="s">
        <v>116</v>
      </c>
      <c r="AI66" s="106"/>
      <c r="AJ66" s="106"/>
      <c r="AK66" s="106"/>
      <c r="AL66" s="107"/>
      <c r="AM66" s="81" t="s">
        <v>5</v>
      </c>
      <c r="AN66" s="82"/>
      <c r="AO66" s="82"/>
      <c r="AP66" s="82"/>
      <c r="AQ66" s="83"/>
      <c r="AR66" s="81" t="s">
        <v>4</v>
      </c>
      <c r="AS66" s="82"/>
      <c r="AT66" s="82"/>
      <c r="AU66" s="82"/>
      <c r="AV66" s="83"/>
      <c r="AW66" s="81" t="s">
        <v>3</v>
      </c>
      <c r="AX66" s="82"/>
      <c r="AY66" s="82"/>
      <c r="AZ66" s="82"/>
      <c r="BA66" s="83"/>
      <c r="BB66" s="105" t="s">
        <v>116</v>
      </c>
      <c r="BC66" s="106"/>
      <c r="BD66" s="106"/>
      <c r="BE66" s="106"/>
      <c r="BF66" s="107"/>
      <c r="BG66" s="81" t="s">
        <v>96</v>
      </c>
      <c r="BH66" s="82"/>
      <c r="BI66" s="82"/>
      <c r="BJ66" s="82"/>
      <c r="BK66" s="83"/>
    </row>
    <row r="67" spans="1:79" ht="12.75" customHeight="1" x14ac:dyDescent="0.2">
      <c r="A67" s="81">
        <v>1</v>
      </c>
      <c r="B67" s="82"/>
      <c r="C67" s="82"/>
      <c r="D67" s="83"/>
      <c r="E67" s="81">
        <v>2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1">
        <v>3</v>
      </c>
      <c r="Y67" s="82"/>
      <c r="Z67" s="82"/>
      <c r="AA67" s="82"/>
      <c r="AB67" s="83"/>
      <c r="AC67" s="81">
        <v>4</v>
      </c>
      <c r="AD67" s="82"/>
      <c r="AE67" s="82"/>
      <c r="AF67" s="82"/>
      <c r="AG67" s="83"/>
      <c r="AH67" s="81">
        <v>5</v>
      </c>
      <c r="AI67" s="82"/>
      <c r="AJ67" s="82"/>
      <c r="AK67" s="82"/>
      <c r="AL67" s="83"/>
      <c r="AM67" s="81">
        <v>6</v>
      </c>
      <c r="AN67" s="82"/>
      <c r="AO67" s="82"/>
      <c r="AP67" s="82"/>
      <c r="AQ67" s="83"/>
      <c r="AR67" s="81">
        <v>7</v>
      </c>
      <c r="AS67" s="82"/>
      <c r="AT67" s="82"/>
      <c r="AU67" s="82"/>
      <c r="AV67" s="83"/>
      <c r="AW67" s="81">
        <v>8</v>
      </c>
      <c r="AX67" s="82"/>
      <c r="AY67" s="82"/>
      <c r="AZ67" s="82"/>
      <c r="BA67" s="83"/>
      <c r="BB67" s="81">
        <v>9</v>
      </c>
      <c r="BC67" s="82"/>
      <c r="BD67" s="82"/>
      <c r="BE67" s="82"/>
      <c r="BF67" s="83"/>
      <c r="BG67" s="81">
        <v>10</v>
      </c>
      <c r="BH67" s="82"/>
      <c r="BI67" s="82"/>
      <c r="BJ67" s="82"/>
      <c r="BK67" s="83"/>
    </row>
    <row r="68" spans="1:79" s="1" customFormat="1" ht="12.75" hidden="1" customHeight="1" x14ac:dyDescent="0.2">
      <c r="A68" s="96" t="s">
        <v>64</v>
      </c>
      <c r="B68" s="97"/>
      <c r="C68" s="97"/>
      <c r="D68" s="98"/>
      <c r="E68" s="96" t="s">
        <v>57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8"/>
      <c r="X68" s="117" t="s">
        <v>60</v>
      </c>
      <c r="Y68" s="118"/>
      <c r="Z68" s="118"/>
      <c r="AA68" s="118"/>
      <c r="AB68" s="119"/>
      <c r="AC68" s="117" t="s">
        <v>61</v>
      </c>
      <c r="AD68" s="118"/>
      <c r="AE68" s="118"/>
      <c r="AF68" s="118"/>
      <c r="AG68" s="119"/>
      <c r="AH68" s="96" t="s">
        <v>94</v>
      </c>
      <c r="AI68" s="97"/>
      <c r="AJ68" s="97"/>
      <c r="AK68" s="97"/>
      <c r="AL68" s="98"/>
      <c r="AM68" s="102" t="s">
        <v>171</v>
      </c>
      <c r="AN68" s="103"/>
      <c r="AO68" s="103"/>
      <c r="AP68" s="103"/>
      <c r="AQ68" s="104"/>
      <c r="AR68" s="96" t="s">
        <v>62</v>
      </c>
      <c r="AS68" s="97"/>
      <c r="AT68" s="97"/>
      <c r="AU68" s="97"/>
      <c r="AV68" s="98"/>
      <c r="AW68" s="96" t="s">
        <v>63</v>
      </c>
      <c r="AX68" s="97"/>
      <c r="AY68" s="97"/>
      <c r="AZ68" s="97"/>
      <c r="BA68" s="98"/>
      <c r="BB68" s="96" t="s">
        <v>95</v>
      </c>
      <c r="BC68" s="97"/>
      <c r="BD68" s="97"/>
      <c r="BE68" s="97"/>
      <c r="BF68" s="98"/>
      <c r="BG68" s="102" t="s">
        <v>171</v>
      </c>
      <c r="BH68" s="103"/>
      <c r="BI68" s="103"/>
      <c r="BJ68" s="103"/>
      <c r="BK68" s="104"/>
      <c r="CA68" t="s">
        <v>29</v>
      </c>
    </row>
    <row r="69" spans="1:79" s="25" customFormat="1" ht="12.75" customHeight="1" x14ac:dyDescent="0.2">
      <c r="A69" s="40">
        <v>2210</v>
      </c>
      <c r="B69" s="41"/>
      <c r="C69" s="41"/>
      <c r="D69" s="58"/>
      <c r="E69" s="35" t="s">
        <v>174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  <c r="X69" s="53">
        <v>59201</v>
      </c>
      <c r="Y69" s="54"/>
      <c r="Z69" s="54"/>
      <c r="AA69" s="54"/>
      <c r="AB69" s="55"/>
      <c r="AC69" s="53">
        <v>0</v>
      </c>
      <c r="AD69" s="54"/>
      <c r="AE69" s="54"/>
      <c r="AF69" s="54"/>
      <c r="AG69" s="55"/>
      <c r="AH69" s="53">
        <v>0</v>
      </c>
      <c r="AI69" s="54"/>
      <c r="AJ69" s="54"/>
      <c r="AK69" s="54"/>
      <c r="AL69" s="55"/>
      <c r="AM69" s="53">
        <f>IF(ISNUMBER(X69),X69,0)+IF(ISNUMBER(AC69),AC69,0)</f>
        <v>59201</v>
      </c>
      <c r="AN69" s="54"/>
      <c r="AO69" s="54"/>
      <c r="AP69" s="54"/>
      <c r="AQ69" s="55"/>
      <c r="AR69" s="53">
        <v>62339</v>
      </c>
      <c r="AS69" s="54"/>
      <c r="AT69" s="54"/>
      <c r="AU69" s="54"/>
      <c r="AV69" s="55"/>
      <c r="AW69" s="53">
        <v>0</v>
      </c>
      <c r="AX69" s="54"/>
      <c r="AY69" s="54"/>
      <c r="AZ69" s="54"/>
      <c r="BA69" s="55"/>
      <c r="BB69" s="53">
        <v>0</v>
      </c>
      <c r="BC69" s="54"/>
      <c r="BD69" s="54"/>
      <c r="BE69" s="54"/>
      <c r="BF69" s="55"/>
      <c r="BG69" s="56">
        <f>IF(ISNUMBER(AR69),AR69,0)+IF(ISNUMBER(AW69),AW69,0)</f>
        <v>62339</v>
      </c>
      <c r="BH69" s="56"/>
      <c r="BI69" s="56"/>
      <c r="BJ69" s="56"/>
      <c r="BK69" s="56"/>
      <c r="CA69" s="25" t="s">
        <v>30</v>
      </c>
    </row>
    <row r="70" spans="1:79" s="25" customFormat="1" ht="12.75" customHeight="1" x14ac:dyDescent="0.2">
      <c r="A70" s="40">
        <v>2230</v>
      </c>
      <c r="B70" s="41"/>
      <c r="C70" s="41"/>
      <c r="D70" s="58"/>
      <c r="E70" s="35" t="s">
        <v>175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53">
        <v>0</v>
      </c>
      <c r="Y70" s="54"/>
      <c r="Z70" s="54"/>
      <c r="AA70" s="54"/>
      <c r="AB70" s="55"/>
      <c r="AC70" s="53">
        <v>0</v>
      </c>
      <c r="AD70" s="54"/>
      <c r="AE70" s="54"/>
      <c r="AF70" s="54"/>
      <c r="AG70" s="55"/>
      <c r="AH70" s="53">
        <v>0</v>
      </c>
      <c r="AI70" s="54"/>
      <c r="AJ70" s="54"/>
      <c r="AK70" s="54"/>
      <c r="AL70" s="55"/>
      <c r="AM70" s="53">
        <f>IF(ISNUMBER(X70),X70,0)+IF(ISNUMBER(AC70),AC70,0)</f>
        <v>0</v>
      </c>
      <c r="AN70" s="54"/>
      <c r="AO70" s="54"/>
      <c r="AP70" s="54"/>
      <c r="AQ70" s="55"/>
      <c r="AR70" s="53">
        <v>0</v>
      </c>
      <c r="AS70" s="54"/>
      <c r="AT70" s="54"/>
      <c r="AU70" s="54"/>
      <c r="AV70" s="55"/>
      <c r="AW70" s="53">
        <v>0</v>
      </c>
      <c r="AX70" s="54"/>
      <c r="AY70" s="54"/>
      <c r="AZ70" s="54"/>
      <c r="BA70" s="55"/>
      <c r="BB70" s="53">
        <v>0</v>
      </c>
      <c r="BC70" s="54"/>
      <c r="BD70" s="54"/>
      <c r="BE70" s="54"/>
      <c r="BF70" s="55"/>
      <c r="BG70" s="56">
        <f>IF(ISNUMBER(AR70),AR70,0)+IF(ISNUMBER(AW70),AW70,0)</f>
        <v>0</v>
      </c>
      <c r="BH70" s="56"/>
      <c r="BI70" s="56"/>
      <c r="BJ70" s="56"/>
      <c r="BK70" s="56"/>
    </row>
    <row r="71" spans="1:79" s="25" customFormat="1" ht="12.75" customHeight="1" x14ac:dyDescent="0.2">
      <c r="A71" s="40">
        <v>2240</v>
      </c>
      <c r="B71" s="41"/>
      <c r="C71" s="41"/>
      <c r="D71" s="58"/>
      <c r="E71" s="35" t="s">
        <v>176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7"/>
      <c r="X71" s="53">
        <v>54799</v>
      </c>
      <c r="Y71" s="54"/>
      <c r="Z71" s="54"/>
      <c r="AA71" s="54"/>
      <c r="AB71" s="55"/>
      <c r="AC71" s="53">
        <v>0</v>
      </c>
      <c r="AD71" s="54"/>
      <c r="AE71" s="54"/>
      <c r="AF71" s="54"/>
      <c r="AG71" s="55"/>
      <c r="AH71" s="53">
        <v>0</v>
      </c>
      <c r="AI71" s="54"/>
      <c r="AJ71" s="54"/>
      <c r="AK71" s="54"/>
      <c r="AL71" s="55"/>
      <c r="AM71" s="53">
        <f>IF(ISNUMBER(X71),X71,0)+IF(ISNUMBER(AC71),AC71,0)</f>
        <v>54799</v>
      </c>
      <c r="AN71" s="54"/>
      <c r="AO71" s="54"/>
      <c r="AP71" s="54"/>
      <c r="AQ71" s="55"/>
      <c r="AR71" s="53">
        <v>57703</v>
      </c>
      <c r="AS71" s="54"/>
      <c r="AT71" s="54"/>
      <c r="AU71" s="54"/>
      <c r="AV71" s="55"/>
      <c r="AW71" s="53">
        <v>0</v>
      </c>
      <c r="AX71" s="54"/>
      <c r="AY71" s="54"/>
      <c r="AZ71" s="54"/>
      <c r="BA71" s="55"/>
      <c r="BB71" s="53">
        <v>0</v>
      </c>
      <c r="BC71" s="54"/>
      <c r="BD71" s="54"/>
      <c r="BE71" s="54"/>
      <c r="BF71" s="55"/>
      <c r="BG71" s="56">
        <f>IF(ISNUMBER(AR71),AR71,0)+IF(ISNUMBER(AW71),AW71,0)</f>
        <v>57703</v>
      </c>
      <c r="BH71" s="56"/>
      <c r="BI71" s="56"/>
      <c r="BJ71" s="56"/>
      <c r="BK71" s="56"/>
    </row>
    <row r="72" spans="1:79" s="6" customFormat="1" ht="12.75" customHeight="1" x14ac:dyDescent="0.2">
      <c r="A72" s="45"/>
      <c r="B72" s="46"/>
      <c r="C72" s="46"/>
      <c r="D72" s="57"/>
      <c r="E72" s="31" t="s">
        <v>147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49">
        <v>114000</v>
      </c>
      <c r="Y72" s="50"/>
      <c r="Z72" s="50"/>
      <c r="AA72" s="50"/>
      <c r="AB72" s="51"/>
      <c r="AC72" s="49">
        <v>0</v>
      </c>
      <c r="AD72" s="50"/>
      <c r="AE72" s="50"/>
      <c r="AF72" s="50"/>
      <c r="AG72" s="51"/>
      <c r="AH72" s="49">
        <v>0</v>
      </c>
      <c r="AI72" s="50"/>
      <c r="AJ72" s="50"/>
      <c r="AK72" s="50"/>
      <c r="AL72" s="51"/>
      <c r="AM72" s="49">
        <f>IF(ISNUMBER(X72),X72,0)+IF(ISNUMBER(AC72),AC72,0)</f>
        <v>114000</v>
      </c>
      <c r="AN72" s="50"/>
      <c r="AO72" s="50"/>
      <c r="AP72" s="50"/>
      <c r="AQ72" s="51"/>
      <c r="AR72" s="49">
        <v>120042</v>
      </c>
      <c r="AS72" s="50"/>
      <c r="AT72" s="50"/>
      <c r="AU72" s="50"/>
      <c r="AV72" s="51"/>
      <c r="AW72" s="49">
        <v>0</v>
      </c>
      <c r="AX72" s="50"/>
      <c r="AY72" s="50"/>
      <c r="AZ72" s="50"/>
      <c r="BA72" s="51"/>
      <c r="BB72" s="49">
        <v>0</v>
      </c>
      <c r="BC72" s="50"/>
      <c r="BD72" s="50"/>
      <c r="BE72" s="50"/>
      <c r="BF72" s="51"/>
      <c r="BG72" s="52">
        <f>IF(ISNUMBER(AR72),AR72,0)+IF(ISNUMBER(AW72),AW72,0)</f>
        <v>120042</v>
      </c>
      <c r="BH72" s="52"/>
      <c r="BI72" s="52"/>
      <c r="BJ72" s="52"/>
      <c r="BK72" s="52"/>
    </row>
    <row r="74" spans="1:79" ht="14.25" customHeight="1" x14ac:dyDescent="0.2">
      <c r="A74" s="68" t="s">
        <v>249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9" ht="15" customHeight="1" x14ac:dyDescent="0.2">
      <c r="A75" s="84" t="s">
        <v>220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</row>
    <row r="76" spans="1:79" ht="23.1" customHeight="1" x14ac:dyDescent="0.2">
      <c r="A76" s="111" t="s">
        <v>119</v>
      </c>
      <c r="B76" s="112"/>
      <c r="C76" s="112"/>
      <c r="D76" s="112"/>
      <c r="E76" s="113"/>
      <c r="F76" s="86" t="s">
        <v>19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44" t="s">
        <v>242</v>
      </c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81" t="s">
        <v>247</v>
      </c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3"/>
    </row>
    <row r="77" spans="1:79" ht="53.25" customHeight="1" x14ac:dyDescent="0.2">
      <c r="A77" s="114"/>
      <c r="B77" s="115"/>
      <c r="C77" s="115"/>
      <c r="D77" s="115"/>
      <c r="E77" s="116"/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81" t="s">
        <v>4</v>
      </c>
      <c r="Y77" s="82"/>
      <c r="Z77" s="82"/>
      <c r="AA77" s="82"/>
      <c r="AB77" s="83"/>
      <c r="AC77" s="81" t="s">
        <v>3</v>
      </c>
      <c r="AD77" s="82"/>
      <c r="AE77" s="82"/>
      <c r="AF77" s="82"/>
      <c r="AG77" s="83"/>
      <c r="AH77" s="105" t="s">
        <v>116</v>
      </c>
      <c r="AI77" s="106"/>
      <c r="AJ77" s="106"/>
      <c r="AK77" s="106"/>
      <c r="AL77" s="107"/>
      <c r="AM77" s="81" t="s">
        <v>5</v>
      </c>
      <c r="AN77" s="82"/>
      <c r="AO77" s="82"/>
      <c r="AP77" s="82"/>
      <c r="AQ77" s="83"/>
      <c r="AR77" s="81" t="s">
        <v>4</v>
      </c>
      <c r="AS77" s="82"/>
      <c r="AT77" s="82"/>
      <c r="AU77" s="82"/>
      <c r="AV77" s="83"/>
      <c r="AW77" s="81" t="s">
        <v>3</v>
      </c>
      <c r="AX77" s="82"/>
      <c r="AY77" s="82"/>
      <c r="AZ77" s="82"/>
      <c r="BA77" s="83"/>
      <c r="BB77" s="74" t="s">
        <v>116</v>
      </c>
      <c r="BC77" s="74"/>
      <c r="BD77" s="74"/>
      <c r="BE77" s="74"/>
      <c r="BF77" s="74"/>
      <c r="BG77" s="81" t="s">
        <v>96</v>
      </c>
      <c r="BH77" s="82"/>
      <c r="BI77" s="82"/>
      <c r="BJ77" s="82"/>
      <c r="BK77" s="83"/>
    </row>
    <row r="78" spans="1:79" ht="15" customHeight="1" x14ac:dyDescent="0.2">
      <c r="A78" s="81">
        <v>1</v>
      </c>
      <c r="B78" s="82"/>
      <c r="C78" s="82"/>
      <c r="D78" s="82"/>
      <c r="E78" s="83"/>
      <c r="F78" s="81">
        <v>2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81">
        <v>3</v>
      </c>
      <c r="Y78" s="82"/>
      <c r="Z78" s="82"/>
      <c r="AA78" s="82"/>
      <c r="AB78" s="83"/>
      <c r="AC78" s="81">
        <v>4</v>
      </c>
      <c r="AD78" s="82"/>
      <c r="AE78" s="82"/>
      <c r="AF78" s="82"/>
      <c r="AG78" s="83"/>
      <c r="AH78" s="81">
        <v>5</v>
      </c>
      <c r="AI78" s="82"/>
      <c r="AJ78" s="82"/>
      <c r="AK78" s="82"/>
      <c r="AL78" s="83"/>
      <c r="AM78" s="81">
        <v>6</v>
      </c>
      <c r="AN78" s="82"/>
      <c r="AO78" s="82"/>
      <c r="AP78" s="82"/>
      <c r="AQ78" s="83"/>
      <c r="AR78" s="81">
        <v>7</v>
      </c>
      <c r="AS78" s="82"/>
      <c r="AT78" s="82"/>
      <c r="AU78" s="82"/>
      <c r="AV78" s="83"/>
      <c r="AW78" s="81">
        <v>8</v>
      </c>
      <c r="AX78" s="82"/>
      <c r="AY78" s="82"/>
      <c r="AZ78" s="82"/>
      <c r="BA78" s="83"/>
      <c r="BB78" s="81">
        <v>9</v>
      </c>
      <c r="BC78" s="82"/>
      <c r="BD78" s="82"/>
      <c r="BE78" s="82"/>
      <c r="BF78" s="83"/>
      <c r="BG78" s="81">
        <v>10</v>
      </c>
      <c r="BH78" s="82"/>
      <c r="BI78" s="82"/>
      <c r="BJ78" s="82"/>
      <c r="BK78" s="83"/>
    </row>
    <row r="79" spans="1:79" s="1" customFormat="1" ht="15" hidden="1" customHeight="1" x14ac:dyDescent="0.2">
      <c r="A79" s="96" t="s">
        <v>64</v>
      </c>
      <c r="B79" s="97"/>
      <c r="C79" s="97"/>
      <c r="D79" s="97"/>
      <c r="E79" s="98"/>
      <c r="F79" s="96" t="s">
        <v>57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8"/>
      <c r="X79" s="96" t="s">
        <v>60</v>
      </c>
      <c r="Y79" s="97"/>
      <c r="Z79" s="97"/>
      <c r="AA79" s="97"/>
      <c r="AB79" s="98"/>
      <c r="AC79" s="96" t="s">
        <v>61</v>
      </c>
      <c r="AD79" s="97"/>
      <c r="AE79" s="97"/>
      <c r="AF79" s="97"/>
      <c r="AG79" s="98"/>
      <c r="AH79" s="96" t="s">
        <v>94</v>
      </c>
      <c r="AI79" s="97"/>
      <c r="AJ79" s="97"/>
      <c r="AK79" s="97"/>
      <c r="AL79" s="98"/>
      <c r="AM79" s="102" t="s">
        <v>171</v>
      </c>
      <c r="AN79" s="103"/>
      <c r="AO79" s="103"/>
      <c r="AP79" s="103"/>
      <c r="AQ79" s="104"/>
      <c r="AR79" s="96" t="s">
        <v>62</v>
      </c>
      <c r="AS79" s="97"/>
      <c r="AT79" s="97"/>
      <c r="AU79" s="97"/>
      <c r="AV79" s="98"/>
      <c r="AW79" s="96" t="s">
        <v>63</v>
      </c>
      <c r="AX79" s="97"/>
      <c r="AY79" s="97"/>
      <c r="AZ79" s="97"/>
      <c r="BA79" s="98"/>
      <c r="BB79" s="96" t="s">
        <v>95</v>
      </c>
      <c r="BC79" s="97"/>
      <c r="BD79" s="97"/>
      <c r="BE79" s="97"/>
      <c r="BF79" s="98"/>
      <c r="BG79" s="102" t="s">
        <v>171</v>
      </c>
      <c r="BH79" s="103"/>
      <c r="BI79" s="103"/>
      <c r="BJ79" s="103"/>
      <c r="BK79" s="104"/>
      <c r="CA79" t="s">
        <v>31</v>
      </c>
    </row>
    <row r="80" spans="1:79" s="6" customFormat="1" ht="12.75" customHeight="1" x14ac:dyDescent="0.2">
      <c r="A80" s="45"/>
      <c r="B80" s="46"/>
      <c r="C80" s="46"/>
      <c r="D80" s="46"/>
      <c r="E80" s="57"/>
      <c r="F80" s="45" t="s">
        <v>147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57"/>
      <c r="X80" s="108"/>
      <c r="Y80" s="109"/>
      <c r="Z80" s="109"/>
      <c r="AA80" s="109"/>
      <c r="AB80" s="110"/>
      <c r="AC80" s="108"/>
      <c r="AD80" s="109"/>
      <c r="AE80" s="109"/>
      <c r="AF80" s="109"/>
      <c r="AG80" s="110"/>
      <c r="AH80" s="52"/>
      <c r="AI80" s="52"/>
      <c r="AJ80" s="52"/>
      <c r="AK80" s="52"/>
      <c r="AL80" s="52"/>
      <c r="AM80" s="52">
        <f>IF(ISNUMBER(X80),X80,0)+IF(ISNUMBER(AC80),AC80,0)</f>
        <v>0</v>
      </c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>
        <f>IF(ISNUMBER(AR80),AR80,0)+IF(ISNUMBER(AW80),AW80,0)</f>
        <v>0</v>
      </c>
      <c r="BH80" s="52"/>
      <c r="BI80" s="52"/>
      <c r="BJ80" s="52"/>
      <c r="BK80" s="52"/>
      <c r="CA80" s="6" t="s">
        <v>32</v>
      </c>
    </row>
    <row r="83" spans="1:79" ht="14.25" customHeight="1" x14ac:dyDescent="0.2">
      <c r="A83" s="68" t="s">
        <v>120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</row>
    <row r="84" spans="1:79" ht="14.25" customHeight="1" x14ac:dyDescent="0.2">
      <c r="A84" s="68" t="s">
        <v>234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5" spans="1:79" ht="15" customHeight="1" x14ac:dyDescent="0.2">
      <c r="A85" s="84" t="s">
        <v>220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</row>
    <row r="86" spans="1:79" ht="23.1" customHeight="1" x14ac:dyDescent="0.2">
      <c r="A86" s="86" t="s">
        <v>6</v>
      </c>
      <c r="B86" s="87"/>
      <c r="C86" s="87"/>
      <c r="D86" s="86" t="s">
        <v>121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81" t="s">
        <v>221</v>
      </c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3"/>
      <c r="AN86" s="81" t="s">
        <v>224</v>
      </c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3"/>
      <c r="BG86" s="44" t="s">
        <v>231</v>
      </c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</row>
    <row r="87" spans="1:79" ht="52.5" customHeight="1" x14ac:dyDescent="0.2">
      <c r="A87" s="89"/>
      <c r="B87" s="90"/>
      <c r="C87" s="90"/>
      <c r="D87" s="89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1"/>
      <c r="U87" s="81" t="s">
        <v>4</v>
      </c>
      <c r="V87" s="82"/>
      <c r="W87" s="82"/>
      <c r="X87" s="82"/>
      <c r="Y87" s="83"/>
      <c r="Z87" s="81" t="s">
        <v>3</v>
      </c>
      <c r="AA87" s="82"/>
      <c r="AB87" s="82"/>
      <c r="AC87" s="82"/>
      <c r="AD87" s="83"/>
      <c r="AE87" s="105" t="s">
        <v>116</v>
      </c>
      <c r="AF87" s="106"/>
      <c r="AG87" s="106"/>
      <c r="AH87" s="107"/>
      <c r="AI87" s="81" t="s">
        <v>5</v>
      </c>
      <c r="AJ87" s="82"/>
      <c r="AK87" s="82"/>
      <c r="AL87" s="82"/>
      <c r="AM87" s="83"/>
      <c r="AN87" s="81" t="s">
        <v>4</v>
      </c>
      <c r="AO87" s="82"/>
      <c r="AP87" s="82"/>
      <c r="AQ87" s="82"/>
      <c r="AR87" s="83"/>
      <c r="AS87" s="81" t="s">
        <v>3</v>
      </c>
      <c r="AT87" s="82"/>
      <c r="AU87" s="82"/>
      <c r="AV87" s="82"/>
      <c r="AW87" s="83"/>
      <c r="AX87" s="105" t="s">
        <v>116</v>
      </c>
      <c r="AY87" s="106"/>
      <c r="AZ87" s="106"/>
      <c r="BA87" s="107"/>
      <c r="BB87" s="81" t="s">
        <v>96</v>
      </c>
      <c r="BC87" s="82"/>
      <c r="BD87" s="82"/>
      <c r="BE87" s="82"/>
      <c r="BF87" s="83"/>
      <c r="BG87" s="81" t="s">
        <v>4</v>
      </c>
      <c r="BH87" s="82"/>
      <c r="BI87" s="82"/>
      <c r="BJ87" s="82"/>
      <c r="BK87" s="83"/>
      <c r="BL87" s="44" t="s">
        <v>3</v>
      </c>
      <c r="BM87" s="44"/>
      <c r="BN87" s="44"/>
      <c r="BO87" s="44"/>
      <c r="BP87" s="44"/>
      <c r="BQ87" s="74" t="s">
        <v>116</v>
      </c>
      <c r="BR87" s="74"/>
      <c r="BS87" s="74"/>
      <c r="BT87" s="74"/>
      <c r="BU87" s="81" t="s">
        <v>97</v>
      </c>
      <c r="BV87" s="82"/>
      <c r="BW87" s="82"/>
      <c r="BX87" s="82"/>
      <c r="BY87" s="83"/>
    </row>
    <row r="88" spans="1:79" ht="15" customHeight="1" x14ac:dyDescent="0.2">
      <c r="A88" s="81">
        <v>1</v>
      </c>
      <c r="B88" s="82"/>
      <c r="C88" s="82"/>
      <c r="D88" s="81">
        <v>2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3"/>
      <c r="U88" s="81">
        <v>3</v>
      </c>
      <c r="V88" s="82"/>
      <c r="W88" s="82"/>
      <c r="X88" s="82"/>
      <c r="Y88" s="83"/>
      <c r="Z88" s="81">
        <v>4</v>
      </c>
      <c r="AA88" s="82"/>
      <c r="AB88" s="82"/>
      <c r="AC88" s="82"/>
      <c r="AD88" s="83"/>
      <c r="AE88" s="81">
        <v>5</v>
      </c>
      <c r="AF88" s="82"/>
      <c r="AG88" s="82"/>
      <c r="AH88" s="83"/>
      <c r="AI88" s="81">
        <v>6</v>
      </c>
      <c r="AJ88" s="82"/>
      <c r="AK88" s="82"/>
      <c r="AL88" s="82"/>
      <c r="AM88" s="83"/>
      <c r="AN88" s="81">
        <v>7</v>
      </c>
      <c r="AO88" s="82"/>
      <c r="AP88" s="82"/>
      <c r="AQ88" s="82"/>
      <c r="AR88" s="83"/>
      <c r="AS88" s="81">
        <v>8</v>
      </c>
      <c r="AT88" s="82"/>
      <c r="AU88" s="82"/>
      <c r="AV88" s="82"/>
      <c r="AW88" s="83"/>
      <c r="AX88" s="44">
        <v>9</v>
      </c>
      <c r="AY88" s="44"/>
      <c r="AZ88" s="44"/>
      <c r="BA88" s="44"/>
      <c r="BB88" s="81">
        <v>10</v>
      </c>
      <c r="BC88" s="82"/>
      <c r="BD88" s="82"/>
      <c r="BE88" s="82"/>
      <c r="BF88" s="83"/>
      <c r="BG88" s="81">
        <v>11</v>
      </c>
      <c r="BH88" s="82"/>
      <c r="BI88" s="82"/>
      <c r="BJ88" s="82"/>
      <c r="BK88" s="83"/>
      <c r="BL88" s="44">
        <v>12</v>
      </c>
      <c r="BM88" s="44"/>
      <c r="BN88" s="44"/>
      <c r="BO88" s="44"/>
      <c r="BP88" s="44"/>
      <c r="BQ88" s="81">
        <v>13</v>
      </c>
      <c r="BR88" s="82"/>
      <c r="BS88" s="82"/>
      <c r="BT88" s="83"/>
      <c r="BU88" s="81">
        <v>14</v>
      </c>
      <c r="BV88" s="82"/>
      <c r="BW88" s="82"/>
      <c r="BX88" s="82"/>
      <c r="BY88" s="83"/>
    </row>
    <row r="89" spans="1:79" s="1" customFormat="1" ht="14.25" hidden="1" customHeight="1" x14ac:dyDescent="0.2">
      <c r="A89" s="96" t="s">
        <v>69</v>
      </c>
      <c r="B89" s="97"/>
      <c r="C89" s="97"/>
      <c r="D89" s="96" t="s">
        <v>57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8"/>
      <c r="U89" s="72" t="s">
        <v>65</v>
      </c>
      <c r="V89" s="72"/>
      <c r="W89" s="72"/>
      <c r="X89" s="72"/>
      <c r="Y89" s="72"/>
      <c r="Z89" s="72" t="s">
        <v>66</v>
      </c>
      <c r="AA89" s="72"/>
      <c r="AB89" s="72"/>
      <c r="AC89" s="72"/>
      <c r="AD89" s="72"/>
      <c r="AE89" s="72" t="s">
        <v>91</v>
      </c>
      <c r="AF89" s="72"/>
      <c r="AG89" s="72"/>
      <c r="AH89" s="72"/>
      <c r="AI89" s="92" t="s">
        <v>170</v>
      </c>
      <c r="AJ89" s="92"/>
      <c r="AK89" s="92"/>
      <c r="AL89" s="92"/>
      <c r="AM89" s="92"/>
      <c r="AN89" s="72" t="s">
        <v>67</v>
      </c>
      <c r="AO89" s="72"/>
      <c r="AP89" s="72"/>
      <c r="AQ89" s="72"/>
      <c r="AR89" s="72"/>
      <c r="AS89" s="72" t="s">
        <v>68</v>
      </c>
      <c r="AT89" s="72"/>
      <c r="AU89" s="72"/>
      <c r="AV89" s="72"/>
      <c r="AW89" s="72"/>
      <c r="AX89" s="72" t="s">
        <v>92</v>
      </c>
      <c r="AY89" s="72"/>
      <c r="AZ89" s="72"/>
      <c r="BA89" s="72"/>
      <c r="BB89" s="92" t="s">
        <v>170</v>
      </c>
      <c r="BC89" s="92"/>
      <c r="BD89" s="92"/>
      <c r="BE89" s="92"/>
      <c r="BF89" s="92"/>
      <c r="BG89" s="72" t="s">
        <v>58</v>
      </c>
      <c r="BH89" s="72"/>
      <c r="BI89" s="72"/>
      <c r="BJ89" s="72"/>
      <c r="BK89" s="72"/>
      <c r="BL89" s="72" t="s">
        <v>59</v>
      </c>
      <c r="BM89" s="72"/>
      <c r="BN89" s="72"/>
      <c r="BO89" s="72"/>
      <c r="BP89" s="72"/>
      <c r="BQ89" s="72" t="s">
        <v>93</v>
      </c>
      <c r="BR89" s="72"/>
      <c r="BS89" s="72"/>
      <c r="BT89" s="72"/>
      <c r="BU89" s="92" t="s">
        <v>170</v>
      </c>
      <c r="BV89" s="92"/>
      <c r="BW89" s="92"/>
      <c r="BX89" s="92"/>
      <c r="BY89" s="92"/>
      <c r="CA89" t="s">
        <v>33</v>
      </c>
    </row>
    <row r="90" spans="1:79" s="25" customFormat="1" ht="25.5" customHeight="1" x14ac:dyDescent="0.2">
      <c r="A90" s="40">
        <v>1</v>
      </c>
      <c r="B90" s="41"/>
      <c r="C90" s="41"/>
      <c r="D90" s="35" t="s">
        <v>177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53">
        <v>5830</v>
      </c>
      <c r="V90" s="54"/>
      <c r="W90" s="54"/>
      <c r="X90" s="54"/>
      <c r="Y90" s="55"/>
      <c r="Z90" s="53">
        <v>0</v>
      </c>
      <c r="AA90" s="54"/>
      <c r="AB90" s="54"/>
      <c r="AC90" s="54"/>
      <c r="AD90" s="55"/>
      <c r="AE90" s="53">
        <v>0</v>
      </c>
      <c r="AF90" s="54"/>
      <c r="AG90" s="54"/>
      <c r="AH90" s="55"/>
      <c r="AI90" s="53">
        <f t="shared" ref="AI90:AI96" si="0">IF(ISNUMBER(U90),U90,0)+IF(ISNUMBER(Z90),Z90,0)</f>
        <v>5830</v>
      </c>
      <c r="AJ90" s="54"/>
      <c r="AK90" s="54"/>
      <c r="AL90" s="54"/>
      <c r="AM90" s="55"/>
      <c r="AN90" s="53">
        <v>0</v>
      </c>
      <c r="AO90" s="54"/>
      <c r="AP90" s="54"/>
      <c r="AQ90" s="54"/>
      <c r="AR90" s="55"/>
      <c r="AS90" s="53">
        <v>0</v>
      </c>
      <c r="AT90" s="54"/>
      <c r="AU90" s="54"/>
      <c r="AV90" s="54"/>
      <c r="AW90" s="55"/>
      <c r="AX90" s="53">
        <v>0</v>
      </c>
      <c r="AY90" s="54"/>
      <c r="AZ90" s="54"/>
      <c r="BA90" s="55"/>
      <c r="BB90" s="53">
        <f t="shared" ref="BB90:BB96" si="1">IF(ISNUMBER(AN90),AN90,0)+IF(ISNUMBER(AS90),AS90,0)</f>
        <v>0</v>
      </c>
      <c r="BC90" s="54"/>
      <c r="BD90" s="54"/>
      <c r="BE90" s="54"/>
      <c r="BF90" s="55"/>
      <c r="BG90" s="53">
        <v>0</v>
      </c>
      <c r="BH90" s="54"/>
      <c r="BI90" s="54"/>
      <c r="BJ90" s="54"/>
      <c r="BK90" s="55"/>
      <c r="BL90" s="53">
        <v>0</v>
      </c>
      <c r="BM90" s="54"/>
      <c r="BN90" s="54"/>
      <c r="BO90" s="54"/>
      <c r="BP90" s="55"/>
      <c r="BQ90" s="53">
        <v>0</v>
      </c>
      <c r="BR90" s="54"/>
      <c r="BS90" s="54"/>
      <c r="BT90" s="55"/>
      <c r="BU90" s="53">
        <f t="shared" ref="BU90:BU96" si="2">IF(ISNUMBER(BG90),BG90,0)+IF(ISNUMBER(BL90),BL90,0)</f>
        <v>0</v>
      </c>
      <c r="BV90" s="54"/>
      <c r="BW90" s="54"/>
      <c r="BX90" s="54"/>
      <c r="BY90" s="55"/>
      <c r="CA90" s="25" t="s">
        <v>34</v>
      </c>
    </row>
    <row r="91" spans="1:79" s="25" customFormat="1" ht="25.5" customHeight="1" x14ac:dyDescent="0.2">
      <c r="A91" s="40">
        <v>2</v>
      </c>
      <c r="B91" s="41"/>
      <c r="C91" s="41"/>
      <c r="D91" s="35" t="s">
        <v>178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7"/>
      <c r="U91" s="53">
        <v>34440</v>
      </c>
      <c r="V91" s="54"/>
      <c r="W91" s="54"/>
      <c r="X91" s="54"/>
      <c r="Y91" s="55"/>
      <c r="Z91" s="53">
        <v>0</v>
      </c>
      <c r="AA91" s="54"/>
      <c r="AB91" s="54"/>
      <c r="AC91" s="54"/>
      <c r="AD91" s="55"/>
      <c r="AE91" s="53">
        <v>0</v>
      </c>
      <c r="AF91" s="54"/>
      <c r="AG91" s="54"/>
      <c r="AH91" s="55"/>
      <c r="AI91" s="53">
        <f t="shared" si="0"/>
        <v>34440</v>
      </c>
      <c r="AJ91" s="54"/>
      <c r="AK91" s="54"/>
      <c r="AL91" s="54"/>
      <c r="AM91" s="55"/>
      <c r="AN91" s="53">
        <v>0</v>
      </c>
      <c r="AO91" s="54"/>
      <c r="AP91" s="54"/>
      <c r="AQ91" s="54"/>
      <c r="AR91" s="55"/>
      <c r="AS91" s="53">
        <v>0</v>
      </c>
      <c r="AT91" s="54"/>
      <c r="AU91" s="54"/>
      <c r="AV91" s="54"/>
      <c r="AW91" s="55"/>
      <c r="AX91" s="53">
        <v>0</v>
      </c>
      <c r="AY91" s="54"/>
      <c r="AZ91" s="54"/>
      <c r="BA91" s="55"/>
      <c r="BB91" s="53">
        <f t="shared" si="1"/>
        <v>0</v>
      </c>
      <c r="BC91" s="54"/>
      <c r="BD91" s="54"/>
      <c r="BE91" s="54"/>
      <c r="BF91" s="55"/>
      <c r="BG91" s="53">
        <v>0</v>
      </c>
      <c r="BH91" s="54"/>
      <c r="BI91" s="54"/>
      <c r="BJ91" s="54"/>
      <c r="BK91" s="55"/>
      <c r="BL91" s="53">
        <v>0</v>
      </c>
      <c r="BM91" s="54"/>
      <c r="BN91" s="54"/>
      <c r="BO91" s="54"/>
      <c r="BP91" s="55"/>
      <c r="BQ91" s="53">
        <v>0</v>
      </c>
      <c r="BR91" s="54"/>
      <c r="BS91" s="54"/>
      <c r="BT91" s="55"/>
      <c r="BU91" s="53">
        <f t="shared" si="2"/>
        <v>0</v>
      </c>
      <c r="BV91" s="54"/>
      <c r="BW91" s="54"/>
      <c r="BX91" s="54"/>
      <c r="BY91" s="55"/>
    </row>
    <row r="92" spans="1:79" s="25" customFormat="1" ht="25.5" customHeight="1" x14ac:dyDescent="0.2">
      <c r="A92" s="40">
        <v>3</v>
      </c>
      <c r="B92" s="41"/>
      <c r="C92" s="41"/>
      <c r="D92" s="35" t="s">
        <v>179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53">
        <v>7947</v>
      </c>
      <c r="V92" s="54"/>
      <c r="W92" s="54"/>
      <c r="X92" s="54"/>
      <c r="Y92" s="55"/>
      <c r="Z92" s="53">
        <v>0</v>
      </c>
      <c r="AA92" s="54"/>
      <c r="AB92" s="54"/>
      <c r="AC92" s="54"/>
      <c r="AD92" s="55"/>
      <c r="AE92" s="53">
        <v>0</v>
      </c>
      <c r="AF92" s="54"/>
      <c r="AG92" s="54"/>
      <c r="AH92" s="55"/>
      <c r="AI92" s="53">
        <f t="shared" si="0"/>
        <v>7947</v>
      </c>
      <c r="AJ92" s="54"/>
      <c r="AK92" s="54"/>
      <c r="AL92" s="54"/>
      <c r="AM92" s="55"/>
      <c r="AN92" s="53">
        <v>0</v>
      </c>
      <c r="AO92" s="54"/>
      <c r="AP92" s="54"/>
      <c r="AQ92" s="54"/>
      <c r="AR92" s="55"/>
      <c r="AS92" s="53">
        <v>0</v>
      </c>
      <c r="AT92" s="54"/>
      <c r="AU92" s="54"/>
      <c r="AV92" s="54"/>
      <c r="AW92" s="55"/>
      <c r="AX92" s="53">
        <v>0</v>
      </c>
      <c r="AY92" s="54"/>
      <c r="AZ92" s="54"/>
      <c r="BA92" s="55"/>
      <c r="BB92" s="53">
        <f t="shared" si="1"/>
        <v>0</v>
      </c>
      <c r="BC92" s="54"/>
      <c r="BD92" s="54"/>
      <c r="BE92" s="54"/>
      <c r="BF92" s="55"/>
      <c r="BG92" s="53">
        <v>0</v>
      </c>
      <c r="BH92" s="54"/>
      <c r="BI92" s="54"/>
      <c r="BJ92" s="54"/>
      <c r="BK92" s="55"/>
      <c r="BL92" s="53">
        <v>0</v>
      </c>
      <c r="BM92" s="54"/>
      <c r="BN92" s="54"/>
      <c r="BO92" s="54"/>
      <c r="BP92" s="55"/>
      <c r="BQ92" s="53">
        <v>0</v>
      </c>
      <c r="BR92" s="54"/>
      <c r="BS92" s="54"/>
      <c r="BT92" s="55"/>
      <c r="BU92" s="53">
        <f t="shared" si="2"/>
        <v>0</v>
      </c>
      <c r="BV92" s="54"/>
      <c r="BW92" s="54"/>
      <c r="BX92" s="54"/>
      <c r="BY92" s="55"/>
    </row>
    <row r="93" spans="1:79" s="25" customFormat="1" ht="12.75" customHeight="1" x14ac:dyDescent="0.2">
      <c r="A93" s="40">
        <v>4</v>
      </c>
      <c r="B93" s="41"/>
      <c r="C93" s="41"/>
      <c r="D93" s="35" t="s">
        <v>180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53">
        <v>13029</v>
      </c>
      <c r="V93" s="54"/>
      <c r="W93" s="54"/>
      <c r="X93" s="54"/>
      <c r="Y93" s="55"/>
      <c r="Z93" s="53">
        <v>0</v>
      </c>
      <c r="AA93" s="54"/>
      <c r="AB93" s="54"/>
      <c r="AC93" s="54"/>
      <c r="AD93" s="55"/>
      <c r="AE93" s="53">
        <v>0</v>
      </c>
      <c r="AF93" s="54"/>
      <c r="AG93" s="54"/>
      <c r="AH93" s="55"/>
      <c r="AI93" s="53">
        <f t="shared" si="0"/>
        <v>13029</v>
      </c>
      <c r="AJ93" s="54"/>
      <c r="AK93" s="54"/>
      <c r="AL93" s="54"/>
      <c r="AM93" s="55"/>
      <c r="AN93" s="53">
        <v>0</v>
      </c>
      <c r="AO93" s="54"/>
      <c r="AP93" s="54"/>
      <c r="AQ93" s="54"/>
      <c r="AR93" s="55"/>
      <c r="AS93" s="53">
        <v>0</v>
      </c>
      <c r="AT93" s="54"/>
      <c r="AU93" s="54"/>
      <c r="AV93" s="54"/>
      <c r="AW93" s="55"/>
      <c r="AX93" s="53">
        <v>0</v>
      </c>
      <c r="AY93" s="54"/>
      <c r="AZ93" s="54"/>
      <c r="BA93" s="55"/>
      <c r="BB93" s="53">
        <f t="shared" si="1"/>
        <v>0</v>
      </c>
      <c r="BC93" s="54"/>
      <c r="BD93" s="54"/>
      <c r="BE93" s="54"/>
      <c r="BF93" s="55"/>
      <c r="BG93" s="53">
        <v>0</v>
      </c>
      <c r="BH93" s="54"/>
      <c r="BI93" s="54"/>
      <c r="BJ93" s="54"/>
      <c r="BK93" s="55"/>
      <c r="BL93" s="53">
        <v>0</v>
      </c>
      <c r="BM93" s="54"/>
      <c r="BN93" s="54"/>
      <c r="BO93" s="54"/>
      <c r="BP93" s="55"/>
      <c r="BQ93" s="53">
        <v>0</v>
      </c>
      <c r="BR93" s="54"/>
      <c r="BS93" s="54"/>
      <c r="BT93" s="55"/>
      <c r="BU93" s="53">
        <f t="shared" si="2"/>
        <v>0</v>
      </c>
      <c r="BV93" s="54"/>
      <c r="BW93" s="54"/>
      <c r="BX93" s="54"/>
      <c r="BY93" s="55"/>
    </row>
    <row r="94" spans="1:79" s="25" customFormat="1" ht="12.75" customHeight="1" x14ac:dyDescent="0.2">
      <c r="A94" s="40">
        <v>5</v>
      </c>
      <c r="B94" s="41"/>
      <c r="C94" s="41"/>
      <c r="D94" s="35" t="s">
        <v>181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53">
        <v>30300</v>
      </c>
      <c r="V94" s="54"/>
      <c r="W94" s="54"/>
      <c r="X94" s="54"/>
      <c r="Y94" s="55"/>
      <c r="Z94" s="53">
        <v>0</v>
      </c>
      <c r="AA94" s="54"/>
      <c r="AB94" s="54"/>
      <c r="AC94" s="54"/>
      <c r="AD94" s="55"/>
      <c r="AE94" s="53">
        <v>0</v>
      </c>
      <c r="AF94" s="54"/>
      <c r="AG94" s="54"/>
      <c r="AH94" s="55"/>
      <c r="AI94" s="53">
        <f t="shared" si="0"/>
        <v>30300</v>
      </c>
      <c r="AJ94" s="54"/>
      <c r="AK94" s="54"/>
      <c r="AL94" s="54"/>
      <c r="AM94" s="55"/>
      <c r="AN94" s="53">
        <v>0</v>
      </c>
      <c r="AO94" s="54"/>
      <c r="AP94" s="54"/>
      <c r="AQ94" s="54"/>
      <c r="AR94" s="55"/>
      <c r="AS94" s="53">
        <v>0</v>
      </c>
      <c r="AT94" s="54"/>
      <c r="AU94" s="54"/>
      <c r="AV94" s="54"/>
      <c r="AW94" s="55"/>
      <c r="AX94" s="53">
        <v>0</v>
      </c>
      <c r="AY94" s="54"/>
      <c r="AZ94" s="54"/>
      <c r="BA94" s="55"/>
      <c r="BB94" s="53">
        <f t="shared" si="1"/>
        <v>0</v>
      </c>
      <c r="BC94" s="54"/>
      <c r="BD94" s="54"/>
      <c r="BE94" s="54"/>
      <c r="BF94" s="55"/>
      <c r="BG94" s="53">
        <v>0</v>
      </c>
      <c r="BH94" s="54"/>
      <c r="BI94" s="54"/>
      <c r="BJ94" s="54"/>
      <c r="BK94" s="55"/>
      <c r="BL94" s="53">
        <v>0</v>
      </c>
      <c r="BM94" s="54"/>
      <c r="BN94" s="54"/>
      <c r="BO94" s="54"/>
      <c r="BP94" s="55"/>
      <c r="BQ94" s="53">
        <v>0</v>
      </c>
      <c r="BR94" s="54"/>
      <c r="BS94" s="54"/>
      <c r="BT94" s="55"/>
      <c r="BU94" s="53">
        <f t="shared" si="2"/>
        <v>0</v>
      </c>
      <c r="BV94" s="54"/>
      <c r="BW94" s="54"/>
      <c r="BX94" s="54"/>
      <c r="BY94" s="55"/>
    </row>
    <row r="95" spans="1:79" s="25" customFormat="1" ht="25.5" customHeight="1" x14ac:dyDescent="0.2">
      <c r="A95" s="40">
        <v>6</v>
      </c>
      <c r="B95" s="41"/>
      <c r="C95" s="41"/>
      <c r="D95" s="35" t="s">
        <v>182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53">
        <v>0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53">
        <v>0</v>
      </c>
      <c r="AF95" s="54"/>
      <c r="AG95" s="54"/>
      <c r="AH95" s="55"/>
      <c r="AI95" s="53">
        <f t="shared" si="0"/>
        <v>0</v>
      </c>
      <c r="AJ95" s="54"/>
      <c r="AK95" s="54"/>
      <c r="AL95" s="54"/>
      <c r="AM95" s="55"/>
      <c r="AN95" s="53">
        <v>60199</v>
      </c>
      <c r="AO95" s="54"/>
      <c r="AP95" s="54"/>
      <c r="AQ95" s="54"/>
      <c r="AR95" s="55"/>
      <c r="AS95" s="53">
        <v>0</v>
      </c>
      <c r="AT95" s="54"/>
      <c r="AU95" s="54"/>
      <c r="AV95" s="54"/>
      <c r="AW95" s="55"/>
      <c r="AX95" s="53">
        <v>0</v>
      </c>
      <c r="AY95" s="54"/>
      <c r="AZ95" s="54"/>
      <c r="BA95" s="55"/>
      <c r="BB95" s="53">
        <f t="shared" si="1"/>
        <v>60199</v>
      </c>
      <c r="BC95" s="54"/>
      <c r="BD95" s="54"/>
      <c r="BE95" s="54"/>
      <c r="BF95" s="55"/>
      <c r="BG95" s="53">
        <v>107345</v>
      </c>
      <c r="BH95" s="54"/>
      <c r="BI95" s="54"/>
      <c r="BJ95" s="54"/>
      <c r="BK95" s="55"/>
      <c r="BL95" s="53">
        <v>0</v>
      </c>
      <c r="BM95" s="54"/>
      <c r="BN95" s="54"/>
      <c r="BO95" s="54"/>
      <c r="BP95" s="55"/>
      <c r="BQ95" s="53">
        <v>0</v>
      </c>
      <c r="BR95" s="54"/>
      <c r="BS95" s="54"/>
      <c r="BT95" s="55"/>
      <c r="BU95" s="53">
        <f t="shared" si="2"/>
        <v>107345</v>
      </c>
      <c r="BV95" s="54"/>
      <c r="BW95" s="54"/>
      <c r="BX95" s="54"/>
      <c r="BY95" s="55"/>
    </row>
    <row r="96" spans="1:79" s="6" customFormat="1" ht="12.75" customHeight="1" x14ac:dyDescent="0.2">
      <c r="A96" s="45"/>
      <c r="B96" s="46"/>
      <c r="C96" s="46"/>
      <c r="D96" s="31" t="s">
        <v>147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/>
      <c r="U96" s="49">
        <v>91546</v>
      </c>
      <c r="V96" s="50"/>
      <c r="W96" s="50"/>
      <c r="X96" s="50"/>
      <c r="Y96" s="51"/>
      <c r="Z96" s="49">
        <v>0</v>
      </c>
      <c r="AA96" s="50"/>
      <c r="AB96" s="50"/>
      <c r="AC96" s="50"/>
      <c r="AD96" s="51"/>
      <c r="AE96" s="49">
        <v>0</v>
      </c>
      <c r="AF96" s="50"/>
      <c r="AG96" s="50"/>
      <c r="AH96" s="51"/>
      <c r="AI96" s="49">
        <f t="shared" si="0"/>
        <v>91546</v>
      </c>
      <c r="AJ96" s="50"/>
      <c r="AK96" s="50"/>
      <c r="AL96" s="50"/>
      <c r="AM96" s="51"/>
      <c r="AN96" s="49">
        <v>60199</v>
      </c>
      <c r="AO96" s="50"/>
      <c r="AP96" s="50"/>
      <c r="AQ96" s="50"/>
      <c r="AR96" s="51"/>
      <c r="AS96" s="49">
        <v>0</v>
      </c>
      <c r="AT96" s="50"/>
      <c r="AU96" s="50"/>
      <c r="AV96" s="50"/>
      <c r="AW96" s="51"/>
      <c r="AX96" s="49">
        <v>0</v>
      </c>
      <c r="AY96" s="50"/>
      <c r="AZ96" s="50"/>
      <c r="BA96" s="51"/>
      <c r="BB96" s="49">
        <f t="shared" si="1"/>
        <v>60199</v>
      </c>
      <c r="BC96" s="50"/>
      <c r="BD96" s="50"/>
      <c r="BE96" s="50"/>
      <c r="BF96" s="51"/>
      <c r="BG96" s="49">
        <v>107345</v>
      </c>
      <c r="BH96" s="50"/>
      <c r="BI96" s="50"/>
      <c r="BJ96" s="50"/>
      <c r="BK96" s="51"/>
      <c r="BL96" s="49">
        <v>0</v>
      </c>
      <c r="BM96" s="50"/>
      <c r="BN96" s="50"/>
      <c r="BO96" s="50"/>
      <c r="BP96" s="51"/>
      <c r="BQ96" s="49">
        <v>0</v>
      </c>
      <c r="BR96" s="50"/>
      <c r="BS96" s="50"/>
      <c r="BT96" s="51"/>
      <c r="BU96" s="49">
        <f t="shared" si="2"/>
        <v>107345</v>
      </c>
      <c r="BV96" s="50"/>
      <c r="BW96" s="50"/>
      <c r="BX96" s="50"/>
      <c r="BY96" s="51"/>
    </row>
    <row r="98" spans="1:79" ht="14.25" customHeight="1" x14ac:dyDescent="0.2">
      <c r="A98" s="68" t="s">
        <v>250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ht="15" customHeight="1" x14ac:dyDescent="0.2">
      <c r="A99" s="85" t="s">
        <v>220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</row>
    <row r="100" spans="1:79" ht="23.1" customHeight="1" x14ac:dyDescent="0.2">
      <c r="A100" s="86" t="s">
        <v>6</v>
      </c>
      <c r="B100" s="87"/>
      <c r="C100" s="87"/>
      <c r="D100" s="86" t="s">
        <v>121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/>
      <c r="U100" s="44" t="s">
        <v>242</v>
      </c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 t="s">
        <v>247</v>
      </c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</row>
    <row r="101" spans="1:79" ht="54" customHeight="1" x14ac:dyDescent="0.2">
      <c r="A101" s="89"/>
      <c r="B101" s="90"/>
      <c r="C101" s="90"/>
      <c r="D101" s="8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1"/>
      <c r="U101" s="81" t="s">
        <v>4</v>
      </c>
      <c r="V101" s="82"/>
      <c r="W101" s="82"/>
      <c r="X101" s="82"/>
      <c r="Y101" s="83"/>
      <c r="Z101" s="81" t="s">
        <v>3</v>
      </c>
      <c r="AA101" s="82"/>
      <c r="AB101" s="82"/>
      <c r="AC101" s="82"/>
      <c r="AD101" s="83"/>
      <c r="AE101" s="105" t="s">
        <v>116</v>
      </c>
      <c r="AF101" s="106"/>
      <c r="AG101" s="106"/>
      <c r="AH101" s="106"/>
      <c r="AI101" s="107"/>
      <c r="AJ101" s="81" t="s">
        <v>5</v>
      </c>
      <c r="AK101" s="82"/>
      <c r="AL101" s="82"/>
      <c r="AM101" s="82"/>
      <c r="AN101" s="83"/>
      <c r="AO101" s="81" t="s">
        <v>4</v>
      </c>
      <c r="AP101" s="82"/>
      <c r="AQ101" s="82"/>
      <c r="AR101" s="82"/>
      <c r="AS101" s="83"/>
      <c r="AT101" s="81" t="s">
        <v>3</v>
      </c>
      <c r="AU101" s="82"/>
      <c r="AV101" s="82"/>
      <c r="AW101" s="82"/>
      <c r="AX101" s="83"/>
      <c r="AY101" s="105" t="s">
        <v>116</v>
      </c>
      <c r="AZ101" s="106"/>
      <c r="BA101" s="106"/>
      <c r="BB101" s="106"/>
      <c r="BC101" s="107"/>
      <c r="BD101" s="44" t="s">
        <v>96</v>
      </c>
      <c r="BE101" s="44"/>
      <c r="BF101" s="44"/>
      <c r="BG101" s="44"/>
      <c r="BH101" s="44"/>
    </row>
    <row r="102" spans="1:79" ht="15" customHeight="1" x14ac:dyDescent="0.2">
      <c r="A102" s="81" t="s">
        <v>169</v>
      </c>
      <c r="B102" s="82"/>
      <c r="C102" s="82"/>
      <c r="D102" s="81">
        <v>2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3"/>
      <c r="U102" s="81">
        <v>3</v>
      </c>
      <c r="V102" s="82"/>
      <c r="W102" s="82"/>
      <c r="X102" s="82"/>
      <c r="Y102" s="83"/>
      <c r="Z102" s="81">
        <v>4</v>
      </c>
      <c r="AA102" s="82"/>
      <c r="AB102" s="82"/>
      <c r="AC102" s="82"/>
      <c r="AD102" s="83"/>
      <c r="AE102" s="81">
        <v>5</v>
      </c>
      <c r="AF102" s="82"/>
      <c r="AG102" s="82"/>
      <c r="AH102" s="82"/>
      <c r="AI102" s="83"/>
      <c r="AJ102" s="81">
        <v>6</v>
      </c>
      <c r="AK102" s="82"/>
      <c r="AL102" s="82"/>
      <c r="AM102" s="82"/>
      <c r="AN102" s="83"/>
      <c r="AO102" s="81">
        <v>7</v>
      </c>
      <c r="AP102" s="82"/>
      <c r="AQ102" s="82"/>
      <c r="AR102" s="82"/>
      <c r="AS102" s="83"/>
      <c r="AT102" s="81">
        <v>8</v>
      </c>
      <c r="AU102" s="82"/>
      <c r="AV102" s="82"/>
      <c r="AW102" s="82"/>
      <c r="AX102" s="83"/>
      <c r="AY102" s="81">
        <v>9</v>
      </c>
      <c r="AZ102" s="82"/>
      <c r="BA102" s="82"/>
      <c r="BB102" s="82"/>
      <c r="BC102" s="83"/>
      <c r="BD102" s="81">
        <v>10</v>
      </c>
      <c r="BE102" s="82"/>
      <c r="BF102" s="82"/>
      <c r="BG102" s="82"/>
      <c r="BH102" s="83"/>
    </row>
    <row r="103" spans="1:79" s="1" customFormat="1" ht="12.75" hidden="1" customHeight="1" x14ac:dyDescent="0.2">
      <c r="A103" s="96" t="s">
        <v>69</v>
      </c>
      <c r="B103" s="97"/>
      <c r="C103" s="97"/>
      <c r="D103" s="96" t="s">
        <v>57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8"/>
      <c r="U103" s="96" t="s">
        <v>60</v>
      </c>
      <c r="V103" s="97"/>
      <c r="W103" s="97"/>
      <c r="X103" s="97"/>
      <c r="Y103" s="98"/>
      <c r="Z103" s="96" t="s">
        <v>61</v>
      </c>
      <c r="AA103" s="97"/>
      <c r="AB103" s="97"/>
      <c r="AC103" s="97"/>
      <c r="AD103" s="98"/>
      <c r="AE103" s="96" t="s">
        <v>94</v>
      </c>
      <c r="AF103" s="97"/>
      <c r="AG103" s="97"/>
      <c r="AH103" s="97"/>
      <c r="AI103" s="98"/>
      <c r="AJ103" s="102" t="s">
        <v>171</v>
      </c>
      <c r="AK103" s="103"/>
      <c r="AL103" s="103"/>
      <c r="AM103" s="103"/>
      <c r="AN103" s="104"/>
      <c r="AO103" s="96" t="s">
        <v>62</v>
      </c>
      <c r="AP103" s="97"/>
      <c r="AQ103" s="97"/>
      <c r="AR103" s="97"/>
      <c r="AS103" s="98"/>
      <c r="AT103" s="96" t="s">
        <v>63</v>
      </c>
      <c r="AU103" s="97"/>
      <c r="AV103" s="97"/>
      <c r="AW103" s="97"/>
      <c r="AX103" s="98"/>
      <c r="AY103" s="96" t="s">
        <v>95</v>
      </c>
      <c r="AZ103" s="97"/>
      <c r="BA103" s="97"/>
      <c r="BB103" s="97"/>
      <c r="BC103" s="98"/>
      <c r="BD103" s="92" t="s">
        <v>171</v>
      </c>
      <c r="BE103" s="92"/>
      <c r="BF103" s="92"/>
      <c r="BG103" s="92"/>
      <c r="BH103" s="92"/>
      <c r="CA103" s="1" t="s">
        <v>35</v>
      </c>
    </row>
    <row r="104" spans="1:79" s="25" customFormat="1" ht="25.5" customHeight="1" x14ac:dyDescent="0.2">
      <c r="A104" s="40">
        <v>1</v>
      </c>
      <c r="B104" s="41"/>
      <c r="C104" s="41"/>
      <c r="D104" s="35" t="s">
        <v>177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53">
        <v>0</v>
      </c>
      <c r="V104" s="54"/>
      <c r="W104" s="54"/>
      <c r="X104" s="54"/>
      <c r="Y104" s="55"/>
      <c r="Z104" s="53">
        <v>0</v>
      </c>
      <c r="AA104" s="54"/>
      <c r="AB104" s="54"/>
      <c r="AC104" s="54"/>
      <c r="AD104" s="55"/>
      <c r="AE104" s="56">
        <v>0</v>
      </c>
      <c r="AF104" s="56"/>
      <c r="AG104" s="56"/>
      <c r="AH104" s="56"/>
      <c r="AI104" s="56"/>
      <c r="AJ104" s="34">
        <f t="shared" ref="AJ104:AJ110" si="3">IF(ISNUMBER(U104),U104,0)+IF(ISNUMBER(Z104),Z104,0)</f>
        <v>0</v>
      </c>
      <c r="AK104" s="34"/>
      <c r="AL104" s="34"/>
      <c r="AM104" s="34"/>
      <c r="AN104" s="34"/>
      <c r="AO104" s="56">
        <v>0</v>
      </c>
      <c r="AP104" s="56"/>
      <c r="AQ104" s="56"/>
      <c r="AR104" s="56"/>
      <c r="AS104" s="56"/>
      <c r="AT104" s="34">
        <v>0</v>
      </c>
      <c r="AU104" s="34"/>
      <c r="AV104" s="34"/>
      <c r="AW104" s="34"/>
      <c r="AX104" s="34"/>
      <c r="AY104" s="56">
        <v>0</v>
      </c>
      <c r="AZ104" s="56"/>
      <c r="BA104" s="56"/>
      <c r="BB104" s="56"/>
      <c r="BC104" s="56"/>
      <c r="BD104" s="34">
        <f t="shared" ref="BD104:BD110" si="4">IF(ISNUMBER(AO104),AO104,0)+IF(ISNUMBER(AT104),AT104,0)</f>
        <v>0</v>
      </c>
      <c r="BE104" s="34"/>
      <c r="BF104" s="34"/>
      <c r="BG104" s="34"/>
      <c r="BH104" s="34"/>
      <c r="CA104" s="25" t="s">
        <v>36</v>
      </c>
    </row>
    <row r="105" spans="1:79" s="25" customFormat="1" ht="25.5" customHeight="1" x14ac:dyDescent="0.2">
      <c r="A105" s="40">
        <v>2</v>
      </c>
      <c r="B105" s="41"/>
      <c r="C105" s="41"/>
      <c r="D105" s="35" t="s">
        <v>178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3">
        <v>0</v>
      </c>
      <c r="V105" s="54"/>
      <c r="W105" s="54"/>
      <c r="X105" s="54"/>
      <c r="Y105" s="55"/>
      <c r="Z105" s="53">
        <v>0</v>
      </c>
      <c r="AA105" s="54"/>
      <c r="AB105" s="54"/>
      <c r="AC105" s="54"/>
      <c r="AD105" s="55"/>
      <c r="AE105" s="56">
        <v>0</v>
      </c>
      <c r="AF105" s="56"/>
      <c r="AG105" s="56"/>
      <c r="AH105" s="56"/>
      <c r="AI105" s="56"/>
      <c r="AJ105" s="34">
        <f t="shared" si="3"/>
        <v>0</v>
      </c>
      <c r="AK105" s="34"/>
      <c r="AL105" s="34"/>
      <c r="AM105" s="34"/>
      <c r="AN105" s="34"/>
      <c r="AO105" s="56">
        <v>0</v>
      </c>
      <c r="AP105" s="56"/>
      <c r="AQ105" s="56"/>
      <c r="AR105" s="56"/>
      <c r="AS105" s="56"/>
      <c r="AT105" s="34">
        <v>0</v>
      </c>
      <c r="AU105" s="34"/>
      <c r="AV105" s="34"/>
      <c r="AW105" s="34"/>
      <c r="AX105" s="34"/>
      <c r="AY105" s="56">
        <v>0</v>
      </c>
      <c r="AZ105" s="56"/>
      <c r="BA105" s="56"/>
      <c r="BB105" s="56"/>
      <c r="BC105" s="56"/>
      <c r="BD105" s="34">
        <f t="shared" si="4"/>
        <v>0</v>
      </c>
      <c r="BE105" s="34"/>
      <c r="BF105" s="34"/>
      <c r="BG105" s="34"/>
      <c r="BH105" s="34"/>
    </row>
    <row r="106" spans="1:79" s="25" customFormat="1" ht="25.5" customHeight="1" x14ac:dyDescent="0.2">
      <c r="A106" s="40">
        <v>3</v>
      </c>
      <c r="B106" s="41"/>
      <c r="C106" s="41"/>
      <c r="D106" s="35" t="s">
        <v>179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53">
        <v>0</v>
      </c>
      <c r="V106" s="54"/>
      <c r="W106" s="54"/>
      <c r="X106" s="54"/>
      <c r="Y106" s="55"/>
      <c r="Z106" s="53">
        <v>0</v>
      </c>
      <c r="AA106" s="54"/>
      <c r="AB106" s="54"/>
      <c r="AC106" s="54"/>
      <c r="AD106" s="55"/>
      <c r="AE106" s="56">
        <v>0</v>
      </c>
      <c r="AF106" s="56"/>
      <c r="AG106" s="56"/>
      <c r="AH106" s="56"/>
      <c r="AI106" s="56"/>
      <c r="AJ106" s="34">
        <f t="shared" si="3"/>
        <v>0</v>
      </c>
      <c r="AK106" s="34"/>
      <c r="AL106" s="34"/>
      <c r="AM106" s="34"/>
      <c r="AN106" s="34"/>
      <c r="AO106" s="56">
        <v>0</v>
      </c>
      <c r="AP106" s="56"/>
      <c r="AQ106" s="56"/>
      <c r="AR106" s="56"/>
      <c r="AS106" s="56"/>
      <c r="AT106" s="34">
        <v>0</v>
      </c>
      <c r="AU106" s="34"/>
      <c r="AV106" s="34"/>
      <c r="AW106" s="34"/>
      <c r="AX106" s="34"/>
      <c r="AY106" s="56">
        <v>0</v>
      </c>
      <c r="AZ106" s="56"/>
      <c r="BA106" s="56"/>
      <c r="BB106" s="56"/>
      <c r="BC106" s="56"/>
      <c r="BD106" s="34">
        <f t="shared" si="4"/>
        <v>0</v>
      </c>
      <c r="BE106" s="34"/>
      <c r="BF106" s="34"/>
      <c r="BG106" s="34"/>
      <c r="BH106" s="34"/>
    </row>
    <row r="107" spans="1:79" s="25" customFormat="1" ht="12.75" customHeight="1" x14ac:dyDescent="0.2">
      <c r="A107" s="40">
        <v>4</v>
      </c>
      <c r="B107" s="41"/>
      <c r="C107" s="41"/>
      <c r="D107" s="35" t="s">
        <v>180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53">
        <v>0</v>
      </c>
      <c r="V107" s="54"/>
      <c r="W107" s="54"/>
      <c r="X107" s="54"/>
      <c r="Y107" s="55"/>
      <c r="Z107" s="53">
        <v>0</v>
      </c>
      <c r="AA107" s="54"/>
      <c r="AB107" s="54"/>
      <c r="AC107" s="54"/>
      <c r="AD107" s="55"/>
      <c r="AE107" s="56">
        <v>0</v>
      </c>
      <c r="AF107" s="56"/>
      <c r="AG107" s="56"/>
      <c r="AH107" s="56"/>
      <c r="AI107" s="56"/>
      <c r="AJ107" s="34">
        <f t="shared" si="3"/>
        <v>0</v>
      </c>
      <c r="AK107" s="34"/>
      <c r="AL107" s="34"/>
      <c r="AM107" s="34"/>
      <c r="AN107" s="34"/>
      <c r="AO107" s="56">
        <v>0</v>
      </c>
      <c r="AP107" s="56"/>
      <c r="AQ107" s="56"/>
      <c r="AR107" s="56"/>
      <c r="AS107" s="56"/>
      <c r="AT107" s="34">
        <v>0</v>
      </c>
      <c r="AU107" s="34"/>
      <c r="AV107" s="34"/>
      <c r="AW107" s="34"/>
      <c r="AX107" s="34"/>
      <c r="AY107" s="56">
        <v>0</v>
      </c>
      <c r="AZ107" s="56"/>
      <c r="BA107" s="56"/>
      <c r="BB107" s="56"/>
      <c r="BC107" s="56"/>
      <c r="BD107" s="34">
        <f t="shared" si="4"/>
        <v>0</v>
      </c>
      <c r="BE107" s="34"/>
      <c r="BF107" s="34"/>
      <c r="BG107" s="34"/>
      <c r="BH107" s="34"/>
    </row>
    <row r="108" spans="1:79" s="25" customFormat="1" ht="12.75" customHeight="1" x14ac:dyDescent="0.2">
      <c r="A108" s="40">
        <v>5</v>
      </c>
      <c r="B108" s="41"/>
      <c r="C108" s="41"/>
      <c r="D108" s="35" t="s">
        <v>181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53">
        <v>0</v>
      </c>
      <c r="V108" s="54"/>
      <c r="W108" s="54"/>
      <c r="X108" s="54"/>
      <c r="Y108" s="55"/>
      <c r="Z108" s="53">
        <v>0</v>
      </c>
      <c r="AA108" s="54"/>
      <c r="AB108" s="54"/>
      <c r="AC108" s="54"/>
      <c r="AD108" s="55"/>
      <c r="AE108" s="56">
        <v>0</v>
      </c>
      <c r="AF108" s="56"/>
      <c r="AG108" s="56"/>
      <c r="AH108" s="56"/>
      <c r="AI108" s="56"/>
      <c r="AJ108" s="34">
        <f t="shared" si="3"/>
        <v>0</v>
      </c>
      <c r="AK108" s="34"/>
      <c r="AL108" s="34"/>
      <c r="AM108" s="34"/>
      <c r="AN108" s="34"/>
      <c r="AO108" s="56">
        <v>0</v>
      </c>
      <c r="AP108" s="56"/>
      <c r="AQ108" s="56"/>
      <c r="AR108" s="56"/>
      <c r="AS108" s="56"/>
      <c r="AT108" s="34">
        <v>0</v>
      </c>
      <c r="AU108" s="34"/>
      <c r="AV108" s="34"/>
      <c r="AW108" s="34"/>
      <c r="AX108" s="34"/>
      <c r="AY108" s="56">
        <v>0</v>
      </c>
      <c r="AZ108" s="56"/>
      <c r="BA108" s="56"/>
      <c r="BB108" s="56"/>
      <c r="BC108" s="56"/>
      <c r="BD108" s="34">
        <f t="shared" si="4"/>
        <v>0</v>
      </c>
      <c r="BE108" s="34"/>
      <c r="BF108" s="34"/>
      <c r="BG108" s="34"/>
      <c r="BH108" s="34"/>
    </row>
    <row r="109" spans="1:79" s="25" customFormat="1" ht="25.5" customHeight="1" x14ac:dyDescent="0.2">
      <c r="A109" s="40">
        <v>6</v>
      </c>
      <c r="B109" s="41"/>
      <c r="C109" s="41"/>
      <c r="D109" s="35" t="s">
        <v>182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7"/>
      <c r="U109" s="53">
        <v>114000</v>
      </c>
      <c r="V109" s="54"/>
      <c r="W109" s="54"/>
      <c r="X109" s="54"/>
      <c r="Y109" s="55"/>
      <c r="Z109" s="53">
        <v>0</v>
      </c>
      <c r="AA109" s="54"/>
      <c r="AB109" s="54"/>
      <c r="AC109" s="54"/>
      <c r="AD109" s="55"/>
      <c r="AE109" s="56">
        <v>0</v>
      </c>
      <c r="AF109" s="56"/>
      <c r="AG109" s="56"/>
      <c r="AH109" s="56"/>
      <c r="AI109" s="56"/>
      <c r="AJ109" s="34">
        <f t="shared" si="3"/>
        <v>114000</v>
      </c>
      <c r="AK109" s="34"/>
      <c r="AL109" s="34"/>
      <c r="AM109" s="34"/>
      <c r="AN109" s="34"/>
      <c r="AO109" s="56">
        <v>120042</v>
      </c>
      <c r="AP109" s="56"/>
      <c r="AQ109" s="56"/>
      <c r="AR109" s="56"/>
      <c r="AS109" s="56"/>
      <c r="AT109" s="34">
        <v>0</v>
      </c>
      <c r="AU109" s="34"/>
      <c r="AV109" s="34"/>
      <c r="AW109" s="34"/>
      <c r="AX109" s="34"/>
      <c r="AY109" s="56">
        <v>0</v>
      </c>
      <c r="AZ109" s="56"/>
      <c r="BA109" s="56"/>
      <c r="BB109" s="56"/>
      <c r="BC109" s="56"/>
      <c r="BD109" s="34">
        <f t="shared" si="4"/>
        <v>120042</v>
      </c>
      <c r="BE109" s="34"/>
      <c r="BF109" s="34"/>
      <c r="BG109" s="34"/>
      <c r="BH109" s="34"/>
    </row>
    <row r="110" spans="1:79" s="6" customFormat="1" ht="12.75" customHeight="1" x14ac:dyDescent="0.2">
      <c r="A110" s="45"/>
      <c r="B110" s="46"/>
      <c r="C110" s="46"/>
      <c r="D110" s="31" t="s">
        <v>147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/>
      <c r="U110" s="49">
        <v>114000</v>
      </c>
      <c r="V110" s="50"/>
      <c r="W110" s="50"/>
      <c r="X110" s="50"/>
      <c r="Y110" s="51"/>
      <c r="Z110" s="49">
        <v>0</v>
      </c>
      <c r="AA110" s="50"/>
      <c r="AB110" s="50"/>
      <c r="AC110" s="50"/>
      <c r="AD110" s="51"/>
      <c r="AE110" s="52">
        <v>0</v>
      </c>
      <c r="AF110" s="52"/>
      <c r="AG110" s="52"/>
      <c r="AH110" s="52"/>
      <c r="AI110" s="52"/>
      <c r="AJ110" s="30">
        <f t="shared" si="3"/>
        <v>114000</v>
      </c>
      <c r="AK110" s="30"/>
      <c r="AL110" s="30"/>
      <c r="AM110" s="30"/>
      <c r="AN110" s="30"/>
      <c r="AO110" s="52">
        <v>120042</v>
      </c>
      <c r="AP110" s="52"/>
      <c r="AQ110" s="52"/>
      <c r="AR110" s="52"/>
      <c r="AS110" s="52"/>
      <c r="AT110" s="30">
        <v>0</v>
      </c>
      <c r="AU110" s="30"/>
      <c r="AV110" s="30"/>
      <c r="AW110" s="30"/>
      <c r="AX110" s="30"/>
      <c r="AY110" s="52">
        <v>0</v>
      </c>
      <c r="AZ110" s="52"/>
      <c r="BA110" s="52"/>
      <c r="BB110" s="52"/>
      <c r="BC110" s="52"/>
      <c r="BD110" s="30">
        <f t="shared" si="4"/>
        <v>120042</v>
      </c>
      <c r="BE110" s="30"/>
      <c r="BF110" s="30"/>
      <c r="BG110" s="30"/>
      <c r="BH110" s="30"/>
    </row>
    <row r="111" spans="1:79" s="5" customFormat="1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 x14ac:dyDescent="0.2">
      <c r="A113" s="68" t="s">
        <v>152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</row>
    <row r="114" spans="1:79" ht="14.25" customHeight="1" x14ac:dyDescent="0.2">
      <c r="A114" s="68" t="s">
        <v>235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</row>
    <row r="115" spans="1:79" ht="23.1" customHeight="1" x14ac:dyDescent="0.2">
      <c r="A115" s="86" t="s">
        <v>6</v>
      </c>
      <c r="B115" s="87"/>
      <c r="C115" s="87"/>
      <c r="D115" s="44" t="s">
        <v>9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 t="s">
        <v>8</v>
      </c>
      <c r="R115" s="44"/>
      <c r="S115" s="44"/>
      <c r="T115" s="44"/>
      <c r="U115" s="44"/>
      <c r="V115" s="44" t="s">
        <v>7</v>
      </c>
      <c r="W115" s="44"/>
      <c r="X115" s="44"/>
      <c r="Y115" s="44"/>
      <c r="Z115" s="44"/>
      <c r="AA115" s="44"/>
      <c r="AB115" s="44"/>
      <c r="AC115" s="44"/>
      <c r="AD115" s="44"/>
      <c r="AE115" s="44"/>
      <c r="AF115" s="81" t="s">
        <v>221</v>
      </c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3"/>
      <c r="AU115" s="81" t="s">
        <v>224</v>
      </c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3"/>
      <c r="BJ115" s="81" t="s">
        <v>231</v>
      </c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3"/>
    </row>
    <row r="116" spans="1:79" ht="32.25" customHeight="1" x14ac:dyDescent="0.2">
      <c r="A116" s="89"/>
      <c r="B116" s="90"/>
      <c r="C116" s="90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 t="s">
        <v>4</v>
      </c>
      <c r="AG116" s="44"/>
      <c r="AH116" s="44"/>
      <c r="AI116" s="44"/>
      <c r="AJ116" s="44"/>
      <c r="AK116" s="44" t="s">
        <v>3</v>
      </c>
      <c r="AL116" s="44"/>
      <c r="AM116" s="44"/>
      <c r="AN116" s="44"/>
      <c r="AO116" s="44"/>
      <c r="AP116" s="44" t="s">
        <v>123</v>
      </c>
      <c r="AQ116" s="44"/>
      <c r="AR116" s="44"/>
      <c r="AS116" s="44"/>
      <c r="AT116" s="44"/>
      <c r="AU116" s="44" t="s">
        <v>4</v>
      </c>
      <c r="AV116" s="44"/>
      <c r="AW116" s="44"/>
      <c r="AX116" s="44"/>
      <c r="AY116" s="44"/>
      <c r="AZ116" s="44" t="s">
        <v>3</v>
      </c>
      <c r="BA116" s="44"/>
      <c r="BB116" s="44"/>
      <c r="BC116" s="44"/>
      <c r="BD116" s="44"/>
      <c r="BE116" s="44" t="s">
        <v>90</v>
      </c>
      <c r="BF116" s="44"/>
      <c r="BG116" s="44"/>
      <c r="BH116" s="44"/>
      <c r="BI116" s="44"/>
      <c r="BJ116" s="44" t="s">
        <v>4</v>
      </c>
      <c r="BK116" s="44"/>
      <c r="BL116" s="44"/>
      <c r="BM116" s="44"/>
      <c r="BN116" s="44"/>
      <c r="BO116" s="44" t="s">
        <v>3</v>
      </c>
      <c r="BP116" s="44"/>
      <c r="BQ116" s="44"/>
      <c r="BR116" s="44"/>
      <c r="BS116" s="44"/>
      <c r="BT116" s="44" t="s">
        <v>97</v>
      </c>
      <c r="BU116" s="44"/>
      <c r="BV116" s="44"/>
      <c r="BW116" s="44"/>
      <c r="BX116" s="44"/>
    </row>
    <row r="117" spans="1:79" ht="15" customHeight="1" x14ac:dyDescent="0.2">
      <c r="A117" s="81">
        <v>1</v>
      </c>
      <c r="B117" s="82"/>
      <c r="C117" s="82"/>
      <c r="D117" s="44">
        <v>2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>
        <v>3</v>
      </c>
      <c r="R117" s="44"/>
      <c r="S117" s="44"/>
      <c r="T117" s="44"/>
      <c r="U117" s="44"/>
      <c r="V117" s="44">
        <v>4</v>
      </c>
      <c r="W117" s="44"/>
      <c r="X117" s="44"/>
      <c r="Y117" s="44"/>
      <c r="Z117" s="44"/>
      <c r="AA117" s="44"/>
      <c r="AB117" s="44"/>
      <c r="AC117" s="44"/>
      <c r="AD117" s="44"/>
      <c r="AE117" s="44"/>
      <c r="AF117" s="44">
        <v>5</v>
      </c>
      <c r="AG117" s="44"/>
      <c r="AH117" s="44"/>
      <c r="AI117" s="44"/>
      <c r="AJ117" s="44"/>
      <c r="AK117" s="44">
        <v>6</v>
      </c>
      <c r="AL117" s="44"/>
      <c r="AM117" s="44"/>
      <c r="AN117" s="44"/>
      <c r="AO117" s="44"/>
      <c r="AP117" s="44">
        <v>7</v>
      </c>
      <c r="AQ117" s="44"/>
      <c r="AR117" s="44"/>
      <c r="AS117" s="44"/>
      <c r="AT117" s="44"/>
      <c r="AU117" s="44">
        <v>8</v>
      </c>
      <c r="AV117" s="44"/>
      <c r="AW117" s="44"/>
      <c r="AX117" s="44"/>
      <c r="AY117" s="44"/>
      <c r="AZ117" s="44">
        <v>9</v>
      </c>
      <c r="BA117" s="44"/>
      <c r="BB117" s="44"/>
      <c r="BC117" s="44"/>
      <c r="BD117" s="44"/>
      <c r="BE117" s="44">
        <v>10</v>
      </c>
      <c r="BF117" s="44"/>
      <c r="BG117" s="44"/>
      <c r="BH117" s="44"/>
      <c r="BI117" s="44"/>
      <c r="BJ117" s="44">
        <v>11</v>
      </c>
      <c r="BK117" s="44"/>
      <c r="BL117" s="44"/>
      <c r="BM117" s="44"/>
      <c r="BN117" s="44"/>
      <c r="BO117" s="44">
        <v>12</v>
      </c>
      <c r="BP117" s="44"/>
      <c r="BQ117" s="44"/>
      <c r="BR117" s="44"/>
      <c r="BS117" s="44"/>
      <c r="BT117" s="44">
        <v>13</v>
      </c>
      <c r="BU117" s="44"/>
      <c r="BV117" s="44"/>
      <c r="BW117" s="44"/>
      <c r="BX117" s="44"/>
    </row>
    <row r="118" spans="1:79" ht="10.5" hidden="1" customHeight="1" x14ac:dyDescent="0.2">
      <c r="A118" s="96" t="s">
        <v>154</v>
      </c>
      <c r="B118" s="97"/>
      <c r="C118" s="97"/>
      <c r="D118" s="44" t="s">
        <v>57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 t="s">
        <v>70</v>
      </c>
      <c r="R118" s="44"/>
      <c r="S118" s="44"/>
      <c r="T118" s="44"/>
      <c r="U118" s="44"/>
      <c r="V118" s="44" t="s">
        <v>71</v>
      </c>
      <c r="W118" s="44"/>
      <c r="X118" s="44"/>
      <c r="Y118" s="44"/>
      <c r="Z118" s="44"/>
      <c r="AA118" s="44"/>
      <c r="AB118" s="44"/>
      <c r="AC118" s="44"/>
      <c r="AD118" s="44"/>
      <c r="AE118" s="44"/>
      <c r="AF118" s="72" t="s">
        <v>111</v>
      </c>
      <c r="AG118" s="72"/>
      <c r="AH118" s="72"/>
      <c r="AI118" s="72"/>
      <c r="AJ118" s="72"/>
      <c r="AK118" s="70" t="s">
        <v>112</v>
      </c>
      <c r="AL118" s="70"/>
      <c r="AM118" s="70"/>
      <c r="AN118" s="70"/>
      <c r="AO118" s="70"/>
      <c r="AP118" s="92" t="s">
        <v>122</v>
      </c>
      <c r="AQ118" s="92"/>
      <c r="AR118" s="92"/>
      <c r="AS118" s="92"/>
      <c r="AT118" s="92"/>
      <c r="AU118" s="72" t="s">
        <v>113</v>
      </c>
      <c r="AV118" s="72"/>
      <c r="AW118" s="72"/>
      <c r="AX118" s="72"/>
      <c r="AY118" s="72"/>
      <c r="AZ118" s="70" t="s">
        <v>114</v>
      </c>
      <c r="BA118" s="70"/>
      <c r="BB118" s="70"/>
      <c r="BC118" s="70"/>
      <c r="BD118" s="70"/>
      <c r="BE118" s="92" t="s">
        <v>122</v>
      </c>
      <c r="BF118" s="92"/>
      <c r="BG118" s="92"/>
      <c r="BH118" s="92"/>
      <c r="BI118" s="92"/>
      <c r="BJ118" s="72" t="s">
        <v>105</v>
      </c>
      <c r="BK118" s="72"/>
      <c r="BL118" s="72"/>
      <c r="BM118" s="72"/>
      <c r="BN118" s="72"/>
      <c r="BO118" s="70" t="s">
        <v>106</v>
      </c>
      <c r="BP118" s="70"/>
      <c r="BQ118" s="70"/>
      <c r="BR118" s="70"/>
      <c r="BS118" s="70"/>
      <c r="BT118" s="92" t="s">
        <v>122</v>
      </c>
      <c r="BU118" s="92"/>
      <c r="BV118" s="92"/>
      <c r="BW118" s="92"/>
      <c r="BX118" s="92"/>
      <c r="CA118" t="s">
        <v>37</v>
      </c>
    </row>
    <row r="119" spans="1:79" s="6" customFormat="1" ht="15" customHeight="1" x14ac:dyDescent="0.2">
      <c r="A119" s="45">
        <v>0</v>
      </c>
      <c r="B119" s="46"/>
      <c r="C119" s="46"/>
      <c r="D119" s="48" t="s">
        <v>183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>
        <f t="shared" ref="AP119:AP128" si="5">IF(ISNUMBER(AF119),AF119,0)+IF(ISNUMBER(AK119),AK119,0)</f>
        <v>0</v>
      </c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>
        <f t="shared" ref="BE119:BE128" si="6">IF(ISNUMBER(AU119),AU119,0)+IF(ISNUMBER(AZ119),AZ119,0)</f>
        <v>0</v>
      </c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>
        <f t="shared" ref="BT119:BT128" si="7">IF(ISNUMBER(BJ119),BJ119,0)+IF(ISNUMBER(BO119),BO119,0)</f>
        <v>0</v>
      </c>
      <c r="BU119" s="42"/>
      <c r="BV119" s="42"/>
      <c r="BW119" s="42"/>
      <c r="BX119" s="42"/>
      <c r="CA119" s="6" t="s">
        <v>38</v>
      </c>
    </row>
    <row r="120" spans="1:79" s="25" customFormat="1" ht="28.5" customHeight="1" x14ac:dyDescent="0.2">
      <c r="A120" s="40">
        <v>0</v>
      </c>
      <c r="B120" s="41"/>
      <c r="C120" s="41"/>
      <c r="D120" s="43" t="s">
        <v>184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4" t="s">
        <v>185</v>
      </c>
      <c r="R120" s="44"/>
      <c r="S120" s="44"/>
      <c r="T120" s="44"/>
      <c r="U120" s="44"/>
      <c r="V120" s="43" t="s">
        <v>186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9">
        <v>91546</v>
      </c>
      <c r="AG120" s="39"/>
      <c r="AH120" s="39"/>
      <c r="AI120" s="39"/>
      <c r="AJ120" s="39"/>
      <c r="AK120" s="39">
        <v>0</v>
      </c>
      <c r="AL120" s="39"/>
      <c r="AM120" s="39"/>
      <c r="AN120" s="39"/>
      <c r="AO120" s="39"/>
      <c r="AP120" s="39">
        <f t="shared" si="5"/>
        <v>91546</v>
      </c>
      <c r="AQ120" s="39"/>
      <c r="AR120" s="39"/>
      <c r="AS120" s="39"/>
      <c r="AT120" s="39"/>
      <c r="AU120" s="39">
        <v>60199</v>
      </c>
      <c r="AV120" s="39"/>
      <c r="AW120" s="39"/>
      <c r="AX120" s="39"/>
      <c r="AY120" s="39"/>
      <c r="AZ120" s="39">
        <v>0</v>
      </c>
      <c r="BA120" s="39"/>
      <c r="BB120" s="39"/>
      <c r="BC120" s="39"/>
      <c r="BD120" s="39"/>
      <c r="BE120" s="39">
        <f t="shared" si="6"/>
        <v>60199</v>
      </c>
      <c r="BF120" s="39"/>
      <c r="BG120" s="39"/>
      <c r="BH120" s="39"/>
      <c r="BI120" s="39"/>
      <c r="BJ120" s="39">
        <v>107345</v>
      </c>
      <c r="BK120" s="39"/>
      <c r="BL120" s="39"/>
      <c r="BM120" s="39"/>
      <c r="BN120" s="39"/>
      <c r="BO120" s="39">
        <v>0</v>
      </c>
      <c r="BP120" s="39"/>
      <c r="BQ120" s="39"/>
      <c r="BR120" s="39"/>
      <c r="BS120" s="39"/>
      <c r="BT120" s="39">
        <f t="shared" si="7"/>
        <v>107345</v>
      </c>
      <c r="BU120" s="39"/>
      <c r="BV120" s="39"/>
      <c r="BW120" s="39"/>
      <c r="BX120" s="39"/>
    </row>
    <row r="121" spans="1:79" s="6" customFormat="1" ht="15" customHeight="1" x14ac:dyDescent="0.2">
      <c r="A121" s="45">
        <v>0</v>
      </c>
      <c r="B121" s="46"/>
      <c r="C121" s="46"/>
      <c r="D121" s="47" t="s">
        <v>187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48"/>
      <c r="R121" s="48"/>
      <c r="S121" s="48"/>
      <c r="T121" s="48"/>
      <c r="U121" s="48"/>
      <c r="V121" s="47"/>
      <c r="W121" s="32"/>
      <c r="X121" s="32"/>
      <c r="Y121" s="32"/>
      <c r="Z121" s="32"/>
      <c r="AA121" s="32"/>
      <c r="AB121" s="32"/>
      <c r="AC121" s="32"/>
      <c r="AD121" s="32"/>
      <c r="AE121" s="33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>
        <f t="shared" si="5"/>
        <v>0</v>
      </c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>
        <f t="shared" si="6"/>
        <v>0</v>
      </c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>
        <f t="shared" si="7"/>
        <v>0</v>
      </c>
      <c r="BU121" s="42"/>
      <c r="BV121" s="42"/>
      <c r="BW121" s="42"/>
      <c r="BX121" s="42"/>
    </row>
    <row r="122" spans="1:79" s="25" customFormat="1" ht="28.5" customHeight="1" x14ac:dyDescent="0.2">
      <c r="A122" s="40">
        <v>0</v>
      </c>
      <c r="B122" s="41"/>
      <c r="C122" s="41"/>
      <c r="D122" s="43" t="s">
        <v>188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4" t="s">
        <v>189</v>
      </c>
      <c r="R122" s="44"/>
      <c r="S122" s="44"/>
      <c r="T122" s="44"/>
      <c r="U122" s="44"/>
      <c r="V122" s="43" t="s">
        <v>190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9">
        <v>5</v>
      </c>
      <c r="AG122" s="39"/>
      <c r="AH122" s="39"/>
      <c r="AI122" s="39"/>
      <c r="AJ122" s="39"/>
      <c r="AK122" s="39">
        <v>0</v>
      </c>
      <c r="AL122" s="39"/>
      <c r="AM122" s="39"/>
      <c r="AN122" s="39"/>
      <c r="AO122" s="39"/>
      <c r="AP122" s="39">
        <f t="shared" si="5"/>
        <v>5</v>
      </c>
      <c r="AQ122" s="39"/>
      <c r="AR122" s="39"/>
      <c r="AS122" s="39"/>
      <c r="AT122" s="39"/>
      <c r="AU122" s="39">
        <v>3</v>
      </c>
      <c r="AV122" s="39"/>
      <c r="AW122" s="39"/>
      <c r="AX122" s="39"/>
      <c r="AY122" s="39"/>
      <c r="AZ122" s="39">
        <v>0</v>
      </c>
      <c r="BA122" s="39"/>
      <c r="BB122" s="39"/>
      <c r="BC122" s="39"/>
      <c r="BD122" s="39"/>
      <c r="BE122" s="39">
        <f t="shared" si="6"/>
        <v>3</v>
      </c>
      <c r="BF122" s="39"/>
      <c r="BG122" s="39"/>
      <c r="BH122" s="39"/>
      <c r="BI122" s="39"/>
      <c r="BJ122" s="39">
        <v>5</v>
      </c>
      <c r="BK122" s="39"/>
      <c r="BL122" s="39"/>
      <c r="BM122" s="39"/>
      <c r="BN122" s="39"/>
      <c r="BO122" s="39">
        <v>0</v>
      </c>
      <c r="BP122" s="39"/>
      <c r="BQ122" s="39"/>
      <c r="BR122" s="39"/>
      <c r="BS122" s="39"/>
      <c r="BT122" s="39">
        <f t="shared" si="7"/>
        <v>5</v>
      </c>
      <c r="BU122" s="39"/>
      <c r="BV122" s="39"/>
      <c r="BW122" s="39"/>
      <c r="BX122" s="39"/>
    </row>
    <row r="123" spans="1:79" s="25" customFormat="1" ht="45" customHeight="1" x14ac:dyDescent="0.2">
      <c r="A123" s="40">
        <v>0</v>
      </c>
      <c r="B123" s="41"/>
      <c r="C123" s="41"/>
      <c r="D123" s="43" t="s">
        <v>191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4" t="s">
        <v>192</v>
      </c>
      <c r="R123" s="44"/>
      <c r="S123" s="44"/>
      <c r="T123" s="44"/>
      <c r="U123" s="44"/>
      <c r="V123" s="43" t="s">
        <v>193</v>
      </c>
      <c r="W123" s="36"/>
      <c r="X123" s="36"/>
      <c r="Y123" s="36"/>
      <c r="Z123" s="36"/>
      <c r="AA123" s="36"/>
      <c r="AB123" s="36"/>
      <c r="AC123" s="36"/>
      <c r="AD123" s="36"/>
      <c r="AE123" s="37"/>
      <c r="AF123" s="39">
        <v>604</v>
      </c>
      <c r="AG123" s="39"/>
      <c r="AH123" s="39"/>
      <c r="AI123" s="39"/>
      <c r="AJ123" s="39"/>
      <c r="AK123" s="39">
        <v>0</v>
      </c>
      <c r="AL123" s="39"/>
      <c r="AM123" s="39"/>
      <c r="AN123" s="39"/>
      <c r="AO123" s="39"/>
      <c r="AP123" s="39">
        <f t="shared" si="5"/>
        <v>604</v>
      </c>
      <c r="AQ123" s="39"/>
      <c r="AR123" s="39"/>
      <c r="AS123" s="39"/>
      <c r="AT123" s="39"/>
      <c r="AU123" s="39">
        <v>316</v>
      </c>
      <c r="AV123" s="39"/>
      <c r="AW123" s="39"/>
      <c r="AX123" s="39"/>
      <c r="AY123" s="39"/>
      <c r="AZ123" s="39">
        <v>0</v>
      </c>
      <c r="BA123" s="39"/>
      <c r="BB123" s="39"/>
      <c r="BC123" s="39"/>
      <c r="BD123" s="39"/>
      <c r="BE123" s="39">
        <f t="shared" si="6"/>
        <v>316</v>
      </c>
      <c r="BF123" s="39"/>
      <c r="BG123" s="39"/>
      <c r="BH123" s="39"/>
      <c r="BI123" s="39"/>
      <c r="BJ123" s="39">
        <v>416</v>
      </c>
      <c r="BK123" s="39"/>
      <c r="BL123" s="39"/>
      <c r="BM123" s="39"/>
      <c r="BN123" s="39"/>
      <c r="BO123" s="39">
        <v>0</v>
      </c>
      <c r="BP123" s="39"/>
      <c r="BQ123" s="39"/>
      <c r="BR123" s="39"/>
      <c r="BS123" s="39"/>
      <c r="BT123" s="39">
        <f t="shared" si="7"/>
        <v>416</v>
      </c>
      <c r="BU123" s="39"/>
      <c r="BV123" s="39"/>
      <c r="BW123" s="39"/>
      <c r="BX123" s="39"/>
    </row>
    <row r="124" spans="1:79" s="6" customFormat="1" ht="15" customHeight="1" x14ac:dyDescent="0.2">
      <c r="A124" s="45">
        <v>0</v>
      </c>
      <c r="B124" s="46"/>
      <c r="C124" s="46"/>
      <c r="D124" s="47" t="s">
        <v>194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3"/>
      <c r="Q124" s="48"/>
      <c r="R124" s="48"/>
      <c r="S124" s="48"/>
      <c r="T124" s="48"/>
      <c r="U124" s="48"/>
      <c r="V124" s="47"/>
      <c r="W124" s="32"/>
      <c r="X124" s="32"/>
      <c r="Y124" s="32"/>
      <c r="Z124" s="32"/>
      <c r="AA124" s="32"/>
      <c r="AB124" s="32"/>
      <c r="AC124" s="32"/>
      <c r="AD124" s="32"/>
      <c r="AE124" s="33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>
        <f t="shared" si="5"/>
        <v>0</v>
      </c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>
        <f t="shared" si="6"/>
        <v>0</v>
      </c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>
        <f t="shared" si="7"/>
        <v>0</v>
      </c>
      <c r="BU124" s="42"/>
      <c r="BV124" s="42"/>
      <c r="BW124" s="42"/>
      <c r="BX124" s="42"/>
    </row>
    <row r="125" spans="1:79" s="25" customFormat="1" ht="57" customHeight="1" x14ac:dyDescent="0.2">
      <c r="A125" s="40">
        <v>0</v>
      </c>
      <c r="B125" s="41"/>
      <c r="C125" s="41"/>
      <c r="D125" s="43" t="s">
        <v>195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4" t="s">
        <v>185</v>
      </c>
      <c r="R125" s="44"/>
      <c r="S125" s="44"/>
      <c r="T125" s="44"/>
      <c r="U125" s="44"/>
      <c r="V125" s="43" t="s">
        <v>196</v>
      </c>
      <c r="W125" s="36"/>
      <c r="X125" s="36"/>
      <c r="Y125" s="36"/>
      <c r="Z125" s="36"/>
      <c r="AA125" s="36"/>
      <c r="AB125" s="36"/>
      <c r="AC125" s="36"/>
      <c r="AD125" s="36"/>
      <c r="AE125" s="37"/>
      <c r="AF125" s="39">
        <v>152</v>
      </c>
      <c r="AG125" s="39"/>
      <c r="AH125" s="39"/>
      <c r="AI125" s="39"/>
      <c r="AJ125" s="39"/>
      <c r="AK125" s="39">
        <v>0</v>
      </c>
      <c r="AL125" s="39"/>
      <c r="AM125" s="39"/>
      <c r="AN125" s="39"/>
      <c r="AO125" s="39"/>
      <c r="AP125" s="39">
        <f t="shared" si="5"/>
        <v>152</v>
      </c>
      <c r="AQ125" s="39"/>
      <c r="AR125" s="39"/>
      <c r="AS125" s="39"/>
      <c r="AT125" s="39"/>
      <c r="AU125" s="39">
        <v>191</v>
      </c>
      <c r="AV125" s="39"/>
      <c r="AW125" s="39"/>
      <c r="AX125" s="39"/>
      <c r="AY125" s="39"/>
      <c r="AZ125" s="39">
        <v>0</v>
      </c>
      <c r="BA125" s="39"/>
      <c r="BB125" s="39"/>
      <c r="BC125" s="39"/>
      <c r="BD125" s="39"/>
      <c r="BE125" s="39">
        <f t="shared" si="6"/>
        <v>191</v>
      </c>
      <c r="BF125" s="39"/>
      <c r="BG125" s="39"/>
      <c r="BH125" s="39"/>
      <c r="BI125" s="39"/>
      <c r="BJ125" s="39">
        <v>258</v>
      </c>
      <c r="BK125" s="39"/>
      <c r="BL125" s="39"/>
      <c r="BM125" s="39"/>
      <c r="BN125" s="39"/>
      <c r="BO125" s="39">
        <v>0</v>
      </c>
      <c r="BP125" s="39"/>
      <c r="BQ125" s="39"/>
      <c r="BR125" s="39"/>
      <c r="BS125" s="39"/>
      <c r="BT125" s="39">
        <f t="shared" si="7"/>
        <v>258</v>
      </c>
      <c r="BU125" s="39"/>
      <c r="BV125" s="39"/>
      <c r="BW125" s="39"/>
      <c r="BX125" s="39"/>
    </row>
    <row r="126" spans="1:79" s="25" customFormat="1" ht="45" customHeight="1" x14ac:dyDescent="0.2">
      <c r="A126" s="40">
        <v>0</v>
      </c>
      <c r="B126" s="41"/>
      <c r="C126" s="41"/>
      <c r="D126" s="43" t="s">
        <v>197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4" t="s">
        <v>185</v>
      </c>
      <c r="R126" s="44"/>
      <c r="S126" s="44"/>
      <c r="T126" s="44"/>
      <c r="U126" s="44"/>
      <c r="V126" s="43" t="s">
        <v>196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9">
        <v>18309</v>
      </c>
      <c r="AG126" s="39"/>
      <c r="AH126" s="39"/>
      <c r="AI126" s="39"/>
      <c r="AJ126" s="39"/>
      <c r="AK126" s="39">
        <v>0</v>
      </c>
      <c r="AL126" s="39"/>
      <c r="AM126" s="39"/>
      <c r="AN126" s="39"/>
      <c r="AO126" s="39"/>
      <c r="AP126" s="39">
        <f t="shared" si="5"/>
        <v>18309</v>
      </c>
      <c r="AQ126" s="39"/>
      <c r="AR126" s="39"/>
      <c r="AS126" s="39"/>
      <c r="AT126" s="39"/>
      <c r="AU126" s="39">
        <v>20066</v>
      </c>
      <c r="AV126" s="39"/>
      <c r="AW126" s="39"/>
      <c r="AX126" s="39"/>
      <c r="AY126" s="39"/>
      <c r="AZ126" s="39">
        <v>0</v>
      </c>
      <c r="BA126" s="39"/>
      <c r="BB126" s="39"/>
      <c r="BC126" s="39"/>
      <c r="BD126" s="39"/>
      <c r="BE126" s="39">
        <f t="shared" si="6"/>
        <v>20066</v>
      </c>
      <c r="BF126" s="39"/>
      <c r="BG126" s="39"/>
      <c r="BH126" s="39"/>
      <c r="BI126" s="39"/>
      <c r="BJ126" s="39">
        <v>21469</v>
      </c>
      <c r="BK126" s="39"/>
      <c r="BL126" s="39"/>
      <c r="BM126" s="39"/>
      <c r="BN126" s="39"/>
      <c r="BO126" s="39">
        <v>0</v>
      </c>
      <c r="BP126" s="39"/>
      <c r="BQ126" s="39"/>
      <c r="BR126" s="39"/>
      <c r="BS126" s="39"/>
      <c r="BT126" s="39">
        <f t="shared" si="7"/>
        <v>21469</v>
      </c>
      <c r="BU126" s="39"/>
      <c r="BV126" s="39"/>
      <c r="BW126" s="39"/>
      <c r="BX126" s="39"/>
    </row>
    <row r="127" spans="1:79" s="6" customFormat="1" ht="15" customHeight="1" x14ac:dyDescent="0.2">
      <c r="A127" s="45">
        <v>0</v>
      </c>
      <c r="B127" s="46"/>
      <c r="C127" s="46"/>
      <c r="D127" s="47" t="s">
        <v>198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48"/>
      <c r="R127" s="48"/>
      <c r="S127" s="48"/>
      <c r="T127" s="48"/>
      <c r="U127" s="48"/>
      <c r="V127" s="47"/>
      <c r="W127" s="32"/>
      <c r="X127" s="32"/>
      <c r="Y127" s="32"/>
      <c r="Z127" s="32"/>
      <c r="AA127" s="32"/>
      <c r="AB127" s="32"/>
      <c r="AC127" s="32"/>
      <c r="AD127" s="32"/>
      <c r="AE127" s="33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>
        <f t="shared" si="5"/>
        <v>0</v>
      </c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>
        <f t="shared" si="6"/>
        <v>0</v>
      </c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>
        <f t="shared" si="7"/>
        <v>0</v>
      </c>
      <c r="BU127" s="42"/>
      <c r="BV127" s="42"/>
      <c r="BW127" s="42"/>
      <c r="BX127" s="42"/>
    </row>
    <row r="128" spans="1:79" s="25" customFormat="1" ht="57" customHeight="1" x14ac:dyDescent="0.2">
      <c r="A128" s="40">
        <v>0</v>
      </c>
      <c r="B128" s="41"/>
      <c r="C128" s="41"/>
      <c r="D128" s="43" t="s">
        <v>199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4" t="s">
        <v>200</v>
      </c>
      <c r="R128" s="44"/>
      <c r="S128" s="44"/>
      <c r="T128" s="44"/>
      <c r="U128" s="44"/>
      <c r="V128" s="43" t="s">
        <v>196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9">
        <v>100</v>
      </c>
      <c r="AG128" s="39"/>
      <c r="AH128" s="39"/>
      <c r="AI128" s="39"/>
      <c r="AJ128" s="39"/>
      <c r="AK128" s="39">
        <v>0</v>
      </c>
      <c r="AL128" s="39"/>
      <c r="AM128" s="39"/>
      <c r="AN128" s="39"/>
      <c r="AO128" s="39"/>
      <c r="AP128" s="39">
        <f t="shared" si="5"/>
        <v>100</v>
      </c>
      <c r="AQ128" s="39"/>
      <c r="AR128" s="39"/>
      <c r="AS128" s="39"/>
      <c r="AT128" s="39"/>
      <c r="AU128" s="39">
        <v>100</v>
      </c>
      <c r="AV128" s="39"/>
      <c r="AW128" s="39"/>
      <c r="AX128" s="39"/>
      <c r="AY128" s="39"/>
      <c r="AZ128" s="39">
        <v>0</v>
      </c>
      <c r="BA128" s="39"/>
      <c r="BB128" s="39"/>
      <c r="BC128" s="39"/>
      <c r="BD128" s="39"/>
      <c r="BE128" s="39">
        <f t="shared" si="6"/>
        <v>100</v>
      </c>
      <c r="BF128" s="39"/>
      <c r="BG128" s="39"/>
      <c r="BH128" s="39"/>
      <c r="BI128" s="39"/>
      <c r="BJ128" s="39">
        <v>100</v>
      </c>
      <c r="BK128" s="39"/>
      <c r="BL128" s="39"/>
      <c r="BM128" s="39"/>
      <c r="BN128" s="39"/>
      <c r="BO128" s="39">
        <v>0</v>
      </c>
      <c r="BP128" s="39"/>
      <c r="BQ128" s="39"/>
      <c r="BR128" s="39"/>
      <c r="BS128" s="39"/>
      <c r="BT128" s="39">
        <f t="shared" si="7"/>
        <v>100</v>
      </c>
      <c r="BU128" s="39"/>
      <c r="BV128" s="39"/>
      <c r="BW128" s="39"/>
      <c r="BX128" s="39"/>
    </row>
    <row r="130" spans="1:79" ht="14.25" customHeight="1" x14ac:dyDescent="0.2">
      <c r="A130" s="68" t="s">
        <v>251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</row>
    <row r="131" spans="1:79" ht="23.1" customHeight="1" x14ac:dyDescent="0.2">
      <c r="A131" s="86" t="s">
        <v>6</v>
      </c>
      <c r="B131" s="87"/>
      <c r="C131" s="87"/>
      <c r="D131" s="44" t="s">
        <v>9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 t="s">
        <v>8</v>
      </c>
      <c r="R131" s="44"/>
      <c r="S131" s="44"/>
      <c r="T131" s="44"/>
      <c r="U131" s="44"/>
      <c r="V131" s="44" t="s">
        <v>7</v>
      </c>
      <c r="W131" s="44"/>
      <c r="X131" s="44"/>
      <c r="Y131" s="44"/>
      <c r="Z131" s="44"/>
      <c r="AA131" s="44"/>
      <c r="AB131" s="44"/>
      <c r="AC131" s="44"/>
      <c r="AD131" s="44"/>
      <c r="AE131" s="44"/>
      <c r="AF131" s="81" t="s">
        <v>242</v>
      </c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3"/>
      <c r="AU131" s="81" t="s">
        <v>247</v>
      </c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3"/>
    </row>
    <row r="132" spans="1:79" ht="28.5" customHeight="1" x14ac:dyDescent="0.2">
      <c r="A132" s="89"/>
      <c r="B132" s="90"/>
      <c r="C132" s="90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 t="s">
        <v>4</v>
      </c>
      <c r="AG132" s="44"/>
      <c r="AH132" s="44"/>
      <c r="AI132" s="44"/>
      <c r="AJ132" s="44"/>
      <c r="AK132" s="44" t="s">
        <v>3</v>
      </c>
      <c r="AL132" s="44"/>
      <c r="AM132" s="44"/>
      <c r="AN132" s="44"/>
      <c r="AO132" s="44"/>
      <c r="AP132" s="44" t="s">
        <v>123</v>
      </c>
      <c r="AQ132" s="44"/>
      <c r="AR132" s="44"/>
      <c r="AS132" s="44"/>
      <c r="AT132" s="44"/>
      <c r="AU132" s="44" t="s">
        <v>4</v>
      </c>
      <c r="AV132" s="44"/>
      <c r="AW132" s="44"/>
      <c r="AX132" s="44"/>
      <c r="AY132" s="44"/>
      <c r="AZ132" s="44" t="s">
        <v>3</v>
      </c>
      <c r="BA132" s="44"/>
      <c r="BB132" s="44"/>
      <c r="BC132" s="44"/>
      <c r="BD132" s="44"/>
      <c r="BE132" s="44" t="s">
        <v>90</v>
      </c>
      <c r="BF132" s="44"/>
      <c r="BG132" s="44"/>
      <c r="BH132" s="44"/>
      <c r="BI132" s="44"/>
    </row>
    <row r="133" spans="1:79" ht="15" customHeight="1" x14ac:dyDescent="0.2">
      <c r="A133" s="81">
        <v>1</v>
      </c>
      <c r="B133" s="82"/>
      <c r="C133" s="82"/>
      <c r="D133" s="44">
        <v>2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>
        <v>3</v>
      </c>
      <c r="R133" s="44"/>
      <c r="S133" s="44"/>
      <c r="T133" s="44"/>
      <c r="U133" s="44"/>
      <c r="V133" s="44">
        <v>4</v>
      </c>
      <c r="W133" s="44"/>
      <c r="X133" s="44"/>
      <c r="Y133" s="44"/>
      <c r="Z133" s="44"/>
      <c r="AA133" s="44"/>
      <c r="AB133" s="44"/>
      <c r="AC133" s="44"/>
      <c r="AD133" s="44"/>
      <c r="AE133" s="44"/>
      <c r="AF133" s="44">
        <v>5</v>
      </c>
      <c r="AG133" s="44"/>
      <c r="AH133" s="44"/>
      <c r="AI133" s="44"/>
      <c r="AJ133" s="44"/>
      <c r="AK133" s="44">
        <v>6</v>
      </c>
      <c r="AL133" s="44"/>
      <c r="AM133" s="44"/>
      <c r="AN133" s="44"/>
      <c r="AO133" s="44"/>
      <c r="AP133" s="44">
        <v>7</v>
      </c>
      <c r="AQ133" s="44"/>
      <c r="AR133" s="44"/>
      <c r="AS133" s="44"/>
      <c r="AT133" s="44"/>
      <c r="AU133" s="44">
        <v>8</v>
      </c>
      <c r="AV133" s="44"/>
      <c r="AW133" s="44"/>
      <c r="AX133" s="44"/>
      <c r="AY133" s="44"/>
      <c r="AZ133" s="44">
        <v>9</v>
      </c>
      <c r="BA133" s="44"/>
      <c r="BB133" s="44"/>
      <c r="BC133" s="44"/>
      <c r="BD133" s="44"/>
      <c r="BE133" s="44">
        <v>10</v>
      </c>
      <c r="BF133" s="44"/>
      <c r="BG133" s="44"/>
      <c r="BH133" s="44"/>
      <c r="BI133" s="44"/>
    </row>
    <row r="134" spans="1:79" ht="15.75" hidden="1" customHeight="1" x14ac:dyDescent="0.2">
      <c r="A134" s="96" t="s">
        <v>154</v>
      </c>
      <c r="B134" s="97"/>
      <c r="C134" s="97"/>
      <c r="D134" s="44" t="s">
        <v>57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 t="s">
        <v>70</v>
      </c>
      <c r="R134" s="44"/>
      <c r="S134" s="44"/>
      <c r="T134" s="44"/>
      <c r="U134" s="44"/>
      <c r="V134" s="44" t="s">
        <v>71</v>
      </c>
      <c r="W134" s="44"/>
      <c r="X134" s="44"/>
      <c r="Y134" s="44"/>
      <c r="Z134" s="44"/>
      <c r="AA134" s="44"/>
      <c r="AB134" s="44"/>
      <c r="AC134" s="44"/>
      <c r="AD134" s="44"/>
      <c r="AE134" s="44"/>
      <c r="AF134" s="72" t="s">
        <v>107</v>
      </c>
      <c r="AG134" s="72"/>
      <c r="AH134" s="72"/>
      <c r="AI134" s="72"/>
      <c r="AJ134" s="72"/>
      <c r="AK134" s="70" t="s">
        <v>108</v>
      </c>
      <c r="AL134" s="70"/>
      <c r="AM134" s="70"/>
      <c r="AN134" s="70"/>
      <c r="AO134" s="70"/>
      <c r="AP134" s="92" t="s">
        <v>122</v>
      </c>
      <c r="AQ134" s="92"/>
      <c r="AR134" s="92"/>
      <c r="AS134" s="92"/>
      <c r="AT134" s="92"/>
      <c r="AU134" s="72" t="s">
        <v>109</v>
      </c>
      <c r="AV134" s="72"/>
      <c r="AW134" s="72"/>
      <c r="AX134" s="72"/>
      <c r="AY134" s="72"/>
      <c r="AZ134" s="70" t="s">
        <v>110</v>
      </c>
      <c r="BA134" s="70"/>
      <c r="BB134" s="70"/>
      <c r="BC134" s="70"/>
      <c r="BD134" s="70"/>
      <c r="BE134" s="92" t="s">
        <v>122</v>
      </c>
      <c r="BF134" s="92"/>
      <c r="BG134" s="92"/>
      <c r="BH134" s="92"/>
      <c r="BI134" s="92"/>
      <c r="CA134" t="s">
        <v>39</v>
      </c>
    </row>
    <row r="135" spans="1:79" s="6" customFormat="1" ht="14.25" x14ac:dyDescent="0.2">
      <c r="A135" s="45">
        <v>0</v>
      </c>
      <c r="B135" s="46"/>
      <c r="C135" s="46"/>
      <c r="D135" s="48" t="s">
        <v>183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>
        <f t="shared" ref="AP135:AP144" si="8">IF(ISNUMBER(AF135),AF135,0)+IF(ISNUMBER(AK135),AK135,0)</f>
        <v>0</v>
      </c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>
        <f t="shared" ref="BE135:BE144" si="9">IF(ISNUMBER(AU135),AU135,0)+IF(ISNUMBER(AZ135),AZ135,0)</f>
        <v>0</v>
      </c>
      <c r="BF135" s="42"/>
      <c r="BG135" s="42"/>
      <c r="BH135" s="42"/>
      <c r="BI135" s="42"/>
      <c r="CA135" s="6" t="s">
        <v>40</v>
      </c>
    </row>
    <row r="136" spans="1:79" s="25" customFormat="1" ht="28.5" customHeight="1" x14ac:dyDescent="0.2">
      <c r="A136" s="40">
        <v>0</v>
      </c>
      <c r="B136" s="41"/>
      <c r="C136" s="41"/>
      <c r="D136" s="43" t="s">
        <v>184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4" t="s">
        <v>185</v>
      </c>
      <c r="R136" s="44"/>
      <c r="S136" s="44"/>
      <c r="T136" s="44"/>
      <c r="U136" s="44"/>
      <c r="V136" s="43" t="s">
        <v>186</v>
      </c>
      <c r="W136" s="36"/>
      <c r="X136" s="36"/>
      <c r="Y136" s="36"/>
      <c r="Z136" s="36"/>
      <c r="AA136" s="36"/>
      <c r="AB136" s="36"/>
      <c r="AC136" s="36"/>
      <c r="AD136" s="36"/>
      <c r="AE136" s="37"/>
      <c r="AF136" s="39">
        <v>114000</v>
      </c>
      <c r="AG136" s="39"/>
      <c r="AH136" s="39"/>
      <c r="AI136" s="39"/>
      <c r="AJ136" s="39"/>
      <c r="AK136" s="39">
        <v>0</v>
      </c>
      <c r="AL136" s="39"/>
      <c r="AM136" s="39"/>
      <c r="AN136" s="39"/>
      <c r="AO136" s="39"/>
      <c r="AP136" s="39">
        <f t="shared" si="8"/>
        <v>114000</v>
      </c>
      <c r="AQ136" s="39"/>
      <c r="AR136" s="39"/>
      <c r="AS136" s="39"/>
      <c r="AT136" s="39"/>
      <c r="AU136" s="39">
        <v>120042</v>
      </c>
      <c r="AV136" s="39"/>
      <c r="AW136" s="39"/>
      <c r="AX136" s="39"/>
      <c r="AY136" s="39"/>
      <c r="AZ136" s="39">
        <v>0</v>
      </c>
      <c r="BA136" s="39"/>
      <c r="BB136" s="39"/>
      <c r="BC136" s="39"/>
      <c r="BD136" s="39"/>
      <c r="BE136" s="39">
        <f t="shared" si="9"/>
        <v>120042</v>
      </c>
      <c r="BF136" s="39"/>
      <c r="BG136" s="39"/>
      <c r="BH136" s="39"/>
      <c r="BI136" s="39"/>
    </row>
    <row r="137" spans="1:79" s="6" customFormat="1" ht="14.25" x14ac:dyDescent="0.2">
      <c r="A137" s="45">
        <v>0</v>
      </c>
      <c r="B137" s="46"/>
      <c r="C137" s="46"/>
      <c r="D137" s="47" t="s">
        <v>187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3"/>
      <c r="Q137" s="48"/>
      <c r="R137" s="48"/>
      <c r="S137" s="48"/>
      <c r="T137" s="48"/>
      <c r="U137" s="48"/>
      <c r="V137" s="47"/>
      <c r="W137" s="32"/>
      <c r="X137" s="32"/>
      <c r="Y137" s="32"/>
      <c r="Z137" s="32"/>
      <c r="AA137" s="32"/>
      <c r="AB137" s="32"/>
      <c r="AC137" s="32"/>
      <c r="AD137" s="32"/>
      <c r="AE137" s="33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>
        <f t="shared" si="8"/>
        <v>0</v>
      </c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>
        <f t="shared" si="9"/>
        <v>0</v>
      </c>
      <c r="BF137" s="42"/>
      <c r="BG137" s="42"/>
      <c r="BH137" s="42"/>
      <c r="BI137" s="42"/>
    </row>
    <row r="138" spans="1:79" s="25" customFormat="1" ht="28.5" customHeight="1" x14ac:dyDescent="0.2">
      <c r="A138" s="40">
        <v>0</v>
      </c>
      <c r="B138" s="41"/>
      <c r="C138" s="41"/>
      <c r="D138" s="43" t="s">
        <v>188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4" t="s">
        <v>189</v>
      </c>
      <c r="R138" s="44"/>
      <c r="S138" s="44"/>
      <c r="T138" s="44"/>
      <c r="U138" s="44"/>
      <c r="V138" s="43" t="s">
        <v>190</v>
      </c>
      <c r="W138" s="36"/>
      <c r="X138" s="36"/>
      <c r="Y138" s="36"/>
      <c r="Z138" s="36"/>
      <c r="AA138" s="36"/>
      <c r="AB138" s="36"/>
      <c r="AC138" s="36"/>
      <c r="AD138" s="36"/>
      <c r="AE138" s="37"/>
      <c r="AF138" s="39">
        <v>5</v>
      </c>
      <c r="AG138" s="39"/>
      <c r="AH138" s="39"/>
      <c r="AI138" s="39"/>
      <c r="AJ138" s="39"/>
      <c r="AK138" s="39">
        <v>0</v>
      </c>
      <c r="AL138" s="39"/>
      <c r="AM138" s="39"/>
      <c r="AN138" s="39"/>
      <c r="AO138" s="39"/>
      <c r="AP138" s="39">
        <f t="shared" si="8"/>
        <v>5</v>
      </c>
      <c r="AQ138" s="39"/>
      <c r="AR138" s="39"/>
      <c r="AS138" s="39"/>
      <c r="AT138" s="39"/>
      <c r="AU138" s="39">
        <v>5</v>
      </c>
      <c r="AV138" s="39"/>
      <c r="AW138" s="39"/>
      <c r="AX138" s="39"/>
      <c r="AY138" s="39"/>
      <c r="AZ138" s="39">
        <v>0</v>
      </c>
      <c r="BA138" s="39"/>
      <c r="BB138" s="39"/>
      <c r="BC138" s="39"/>
      <c r="BD138" s="39"/>
      <c r="BE138" s="39">
        <f t="shared" si="9"/>
        <v>5</v>
      </c>
      <c r="BF138" s="39"/>
      <c r="BG138" s="39"/>
      <c r="BH138" s="39"/>
      <c r="BI138" s="39"/>
    </row>
    <row r="139" spans="1:79" s="25" customFormat="1" ht="45" customHeight="1" x14ac:dyDescent="0.2">
      <c r="A139" s="40">
        <v>0</v>
      </c>
      <c r="B139" s="41"/>
      <c r="C139" s="41"/>
      <c r="D139" s="43" t="s">
        <v>191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44" t="s">
        <v>192</v>
      </c>
      <c r="R139" s="44"/>
      <c r="S139" s="44"/>
      <c r="T139" s="44"/>
      <c r="U139" s="44"/>
      <c r="V139" s="43" t="s">
        <v>193</v>
      </c>
      <c r="W139" s="36"/>
      <c r="X139" s="36"/>
      <c r="Y139" s="36"/>
      <c r="Z139" s="36"/>
      <c r="AA139" s="36"/>
      <c r="AB139" s="36"/>
      <c r="AC139" s="36"/>
      <c r="AD139" s="36"/>
      <c r="AE139" s="37"/>
      <c r="AF139" s="39">
        <v>416</v>
      </c>
      <c r="AG139" s="39"/>
      <c r="AH139" s="39"/>
      <c r="AI139" s="39"/>
      <c r="AJ139" s="39"/>
      <c r="AK139" s="39">
        <v>0</v>
      </c>
      <c r="AL139" s="39"/>
      <c r="AM139" s="39"/>
      <c r="AN139" s="39"/>
      <c r="AO139" s="39"/>
      <c r="AP139" s="39">
        <f t="shared" si="8"/>
        <v>416</v>
      </c>
      <c r="AQ139" s="39"/>
      <c r="AR139" s="39"/>
      <c r="AS139" s="39"/>
      <c r="AT139" s="39"/>
      <c r="AU139" s="39">
        <v>416</v>
      </c>
      <c r="AV139" s="39"/>
      <c r="AW139" s="39"/>
      <c r="AX139" s="39"/>
      <c r="AY139" s="39"/>
      <c r="AZ139" s="39">
        <v>0</v>
      </c>
      <c r="BA139" s="39"/>
      <c r="BB139" s="39"/>
      <c r="BC139" s="39"/>
      <c r="BD139" s="39"/>
      <c r="BE139" s="39">
        <f t="shared" si="9"/>
        <v>416</v>
      </c>
      <c r="BF139" s="39"/>
      <c r="BG139" s="39"/>
      <c r="BH139" s="39"/>
      <c r="BI139" s="39"/>
    </row>
    <row r="140" spans="1:79" s="6" customFormat="1" ht="14.25" x14ac:dyDescent="0.2">
      <c r="A140" s="45">
        <v>0</v>
      </c>
      <c r="B140" s="46"/>
      <c r="C140" s="46"/>
      <c r="D140" s="47" t="s">
        <v>194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48"/>
      <c r="R140" s="48"/>
      <c r="S140" s="48"/>
      <c r="T140" s="48"/>
      <c r="U140" s="48"/>
      <c r="V140" s="47"/>
      <c r="W140" s="32"/>
      <c r="X140" s="32"/>
      <c r="Y140" s="32"/>
      <c r="Z140" s="32"/>
      <c r="AA140" s="32"/>
      <c r="AB140" s="32"/>
      <c r="AC140" s="32"/>
      <c r="AD140" s="32"/>
      <c r="AE140" s="33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>
        <f t="shared" si="8"/>
        <v>0</v>
      </c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>
        <f t="shared" si="9"/>
        <v>0</v>
      </c>
      <c r="BF140" s="42"/>
      <c r="BG140" s="42"/>
      <c r="BH140" s="42"/>
      <c r="BI140" s="42"/>
    </row>
    <row r="141" spans="1:79" s="25" customFormat="1" ht="57" customHeight="1" x14ac:dyDescent="0.2">
      <c r="A141" s="40">
        <v>0</v>
      </c>
      <c r="B141" s="41"/>
      <c r="C141" s="41"/>
      <c r="D141" s="43" t="s">
        <v>195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4" t="s">
        <v>185</v>
      </c>
      <c r="R141" s="44"/>
      <c r="S141" s="44"/>
      <c r="T141" s="44"/>
      <c r="U141" s="44"/>
      <c r="V141" s="43" t="s">
        <v>196</v>
      </c>
      <c r="W141" s="36"/>
      <c r="X141" s="36"/>
      <c r="Y141" s="36"/>
      <c r="Z141" s="36"/>
      <c r="AA141" s="36"/>
      <c r="AB141" s="36"/>
      <c r="AC141" s="36"/>
      <c r="AD141" s="36"/>
      <c r="AE141" s="37"/>
      <c r="AF141" s="39">
        <v>274</v>
      </c>
      <c r="AG141" s="39"/>
      <c r="AH141" s="39"/>
      <c r="AI141" s="39"/>
      <c r="AJ141" s="39"/>
      <c r="AK141" s="39">
        <v>0</v>
      </c>
      <c r="AL141" s="39"/>
      <c r="AM141" s="39"/>
      <c r="AN141" s="39"/>
      <c r="AO141" s="39"/>
      <c r="AP141" s="39">
        <f t="shared" si="8"/>
        <v>274</v>
      </c>
      <c r="AQ141" s="39"/>
      <c r="AR141" s="39"/>
      <c r="AS141" s="39"/>
      <c r="AT141" s="39"/>
      <c r="AU141" s="39">
        <v>289</v>
      </c>
      <c r="AV141" s="39"/>
      <c r="AW141" s="39"/>
      <c r="AX141" s="39"/>
      <c r="AY141" s="39"/>
      <c r="AZ141" s="39">
        <v>0</v>
      </c>
      <c r="BA141" s="39"/>
      <c r="BB141" s="39"/>
      <c r="BC141" s="39"/>
      <c r="BD141" s="39"/>
      <c r="BE141" s="39">
        <f t="shared" si="9"/>
        <v>289</v>
      </c>
      <c r="BF141" s="39"/>
      <c r="BG141" s="39"/>
      <c r="BH141" s="39"/>
      <c r="BI141" s="39"/>
    </row>
    <row r="142" spans="1:79" s="25" customFormat="1" ht="45" customHeight="1" x14ac:dyDescent="0.2">
      <c r="A142" s="40">
        <v>0</v>
      </c>
      <c r="B142" s="41"/>
      <c r="C142" s="41"/>
      <c r="D142" s="43" t="s">
        <v>197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4" t="s">
        <v>185</v>
      </c>
      <c r="R142" s="44"/>
      <c r="S142" s="44"/>
      <c r="T142" s="44"/>
      <c r="U142" s="44"/>
      <c r="V142" s="43" t="s">
        <v>196</v>
      </c>
      <c r="W142" s="36"/>
      <c r="X142" s="36"/>
      <c r="Y142" s="36"/>
      <c r="Z142" s="36"/>
      <c r="AA142" s="36"/>
      <c r="AB142" s="36"/>
      <c r="AC142" s="36"/>
      <c r="AD142" s="36"/>
      <c r="AE142" s="37"/>
      <c r="AF142" s="39">
        <v>22800</v>
      </c>
      <c r="AG142" s="39"/>
      <c r="AH142" s="39"/>
      <c r="AI142" s="39"/>
      <c r="AJ142" s="39"/>
      <c r="AK142" s="39">
        <v>0</v>
      </c>
      <c r="AL142" s="39"/>
      <c r="AM142" s="39"/>
      <c r="AN142" s="39"/>
      <c r="AO142" s="39"/>
      <c r="AP142" s="39">
        <f t="shared" si="8"/>
        <v>22800</v>
      </c>
      <c r="AQ142" s="39"/>
      <c r="AR142" s="39"/>
      <c r="AS142" s="39"/>
      <c r="AT142" s="39"/>
      <c r="AU142" s="39">
        <v>24008</v>
      </c>
      <c r="AV142" s="39"/>
      <c r="AW142" s="39"/>
      <c r="AX142" s="39"/>
      <c r="AY142" s="39"/>
      <c r="AZ142" s="39">
        <v>0</v>
      </c>
      <c r="BA142" s="39"/>
      <c r="BB142" s="39"/>
      <c r="BC142" s="39"/>
      <c r="BD142" s="39"/>
      <c r="BE142" s="39">
        <f t="shared" si="9"/>
        <v>24008</v>
      </c>
      <c r="BF142" s="39"/>
      <c r="BG142" s="39"/>
      <c r="BH142" s="39"/>
      <c r="BI142" s="39"/>
    </row>
    <row r="143" spans="1:79" s="6" customFormat="1" ht="14.25" x14ac:dyDescent="0.2">
      <c r="A143" s="45">
        <v>0</v>
      </c>
      <c r="B143" s="46"/>
      <c r="C143" s="46"/>
      <c r="D143" s="47" t="s">
        <v>198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/>
      <c r="Q143" s="48"/>
      <c r="R143" s="48"/>
      <c r="S143" s="48"/>
      <c r="T143" s="48"/>
      <c r="U143" s="48"/>
      <c r="V143" s="47"/>
      <c r="W143" s="32"/>
      <c r="X143" s="32"/>
      <c r="Y143" s="32"/>
      <c r="Z143" s="32"/>
      <c r="AA143" s="32"/>
      <c r="AB143" s="32"/>
      <c r="AC143" s="32"/>
      <c r="AD143" s="32"/>
      <c r="AE143" s="33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>
        <f t="shared" si="8"/>
        <v>0</v>
      </c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>
        <f t="shared" si="9"/>
        <v>0</v>
      </c>
      <c r="BF143" s="42"/>
      <c r="BG143" s="42"/>
      <c r="BH143" s="42"/>
      <c r="BI143" s="42"/>
    </row>
    <row r="144" spans="1:79" s="25" customFormat="1" ht="57" customHeight="1" x14ac:dyDescent="0.2">
      <c r="A144" s="40">
        <v>0</v>
      </c>
      <c r="B144" s="41"/>
      <c r="C144" s="41"/>
      <c r="D144" s="43" t="s">
        <v>199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4" t="s">
        <v>200</v>
      </c>
      <c r="R144" s="44"/>
      <c r="S144" s="44"/>
      <c r="T144" s="44"/>
      <c r="U144" s="44"/>
      <c r="V144" s="43" t="s">
        <v>196</v>
      </c>
      <c r="W144" s="36"/>
      <c r="X144" s="36"/>
      <c r="Y144" s="36"/>
      <c r="Z144" s="36"/>
      <c r="AA144" s="36"/>
      <c r="AB144" s="36"/>
      <c r="AC144" s="36"/>
      <c r="AD144" s="36"/>
      <c r="AE144" s="37"/>
      <c r="AF144" s="39">
        <v>100</v>
      </c>
      <c r="AG144" s="39"/>
      <c r="AH144" s="39"/>
      <c r="AI144" s="39"/>
      <c r="AJ144" s="39"/>
      <c r="AK144" s="39">
        <v>0</v>
      </c>
      <c r="AL144" s="39"/>
      <c r="AM144" s="39"/>
      <c r="AN144" s="39"/>
      <c r="AO144" s="39"/>
      <c r="AP144" s="39">
        <f t="shared" si="8"/>
        <v>100</v>
      </c>
      <c r="AQ144" s="39"/>
      <c r="AR144" s="39"/>
      <c r="AS144" s="39"/>
      <c r="AT144" s="39"/>
      <c r="AU144" s="39">
        <v>100</v>
      </c>
      <c r="AV144" s="39"/>
      <c r="AW144" s="39"/>
      <c r="AX144" s="39"/>
      <c r="AY144" s="39"/>
      <c r="AZ144" s="39">
        <v>0</v>
      </c>
      <c r="BA144" s="39"/>
      <c r="BB144" s="39"/>
      <c r="BC144" s="39"/>
      <c r="BD144" s="39"/>
      <c r="BE144" s="39">
        <f t="shared" si="9"/>
        <v>100</v>
      </c>
      <c r="BF144" s="39"/>
      <c r="BG144" s="39"/>
      <c r="BH144" s="39"/>
      <c r="BI144" s="39"/>
    </row>
    <row r="146" spans="1:79" ht="14.25" customHeight="1" x14ac:dyDescent="0.2">
      <c r="A146" s="68" t="s">
        <v>124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</row>
    <row r="147" spans="1:79" ht="15" customHeight="1" x14ac:dyDescent="0.2">
      <c r="A147" s="84" t="s">
        <v>220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</row>
    <row r="148" spans="1:79" ht="12.95" customHeight="1" x14ac:dyDescent="0.2">
      <c r="A148" s="86" t="s">
        <v>19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44" t="s">
        <v>221</v>
      </c>
      <c r="V148" s="44"/>
      <c r="W148" s="44"/>
      <c r="X148" s="44"/>
      <c r="Y148" s="44"/>
      <c r="Z148" s="44"/>
      <c r="AA148" s="44"/>
      <c r="AB148" s="44"/>
      <c r="AC148" s="44"/>
      <c r="AD148" s="44"/>
      <c r="AE148" s="44" t="s">
        <v>224</v>
      </c>
      <c r="AF148" s="44"/>
      <c r="AG148" s="44"/>
      <c r="AH148" s="44"/>
      <c r="AI148" s="44"/>
      <c r="AJ148" s="44"/>
      <c r="AK148" s="44"/>
      <c r="AL148" s="44"/>
      <c r="AM148" s="44"/>
      <c r="AN148" s="44"/>
      <c r="AO148" s="44" t="s">
        <v>231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 t="s">
        <v>242</v>
      </c>
      <c r="AZ148" s="44"/>
      <c r="BA148" s="44"/>
      <c r="BB148" s="44"/>
      <c r="BC148" s="44"/>
      <c r="BD148" s="44"/>
      <c r="BE148" s="44"/>
      <c r="BF148" s="44"/>
      <c r="BG148" s="44"/>
      <c r="BH148" s="44"/>
      <c r="BI148" s="44" t="s">
        <v>247</v>
      </c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9" ht="30" customHeight="1" x14ac:dyDescent="0.2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1"/>
      <c r="U149" s="44" t="s">
        <v>4</v>
      </c>
      <c r="V149" s="44"/>
      <c r="W149" s="44"/>
      <c r="X149" s="44"/>
      <c r="Y149" s="44"/>
      <c r="Z149" s="44" t="s">
        <v>3</v>
      </c>
      <c r="AA149" s="44"/>
      <c r="AB149" s="44"/>
      <c r="AC149" s="44"/>
      <c r="AD149" s="44"/>
      <c r="AE149" s="44" t="s">
        <v>4</v>
      </c>
      <c r="AF149" s="44"/>
      <c r="AG149" s="44"/>
      <c r="AH149" s="44"/>
      <c r="AI149" s="44"/>
      <c r="AJ149" s="44" t="s">
        <v>3</v>
      </c>
      <c r="AK149" s="44"/>
      <c r="AL149" s="44"/>
      <c r="AM149" s="44"/>
      <c r="AN149" s="44"/>
      <c r="AO149" s="44" t="s">
        <v>4</v>
      </c>
      <c r="AP149" s="44"/>
      <c r="AQ149" s="44"/>
      <c r="AR149" s="44"/>
      <c r="AS149" s="44"/>
      <c r="AT149" s="44" t="s">
        <v>3</v>
      </c>
      <c r="AU149" s="44"/>
      <c r="AV149" s="44"/>
      <c r="AW149" s="44"/>
      <c r="AX149" s="44"/>
      <c r="AY149" s="44" t="s">
        <v>4</v>
      </c>
      <c r="AZ149" s="44"/>
      <c r="BA149" s="44"/>
      <c r="BB149" s="44"/>
      <c r="BC149" s="44"/>
      <c r="BD149" s="44" t="s">
        <v>3</v>
      </c>
      <c r="BE149" s="44"/>
      <c r="BF149" s="44"/>
      <c r="BG149" s="44"/>
      <c r="BH149" s="44"/>
      <c r="BI149" s="44" t="s">
        <v>4</v>
      </c>
      <c r="BJ149" s="44"/>
      <c r="BK149" s="44"/>
      <c r="BL149" s="44"/>
      <c r="BM149" s="44"/>
      <c r="BN149" s="44" t="s">
        <v>3</v>
      </c>
      <c r="BO149" s="44"/>
      <c r="BP149" s="44"/>
      <c r="BQ149" s="44"/>
      <c r="BR149" s="44"/>
    </row>
    <row r="150" spans="1:79" ht="15" customHeight="1" x14ac:dyDescent="0.2">
      <c r="A150" s="81">
        <v>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  <c r="U150" s="44">
        <v>2</v>
      </c>
      <c r="V150" s="44"/>
      <c r="W150" s="44"/>
      <c r="X150" s="44"/>
      <c r="Y150" s="44"/>
      <c r="Z150" s="44">
        <v>3</v>
      </c>
      <c r="AA150" s="44"/>
      <c r="AB150" s="44"/>
      <c r="AC150" s="44"/>
      <c r="AD150" s="44"/>
      <c r="AE150" s="44">
        <v>4</v>
      </c>
      <c r="AF150" s="44"/>
      <c r="AG150" s="44"/>
      <c r="AH150" s="44"/>
      <c r="AI150" s="44"/>
      <c r="AJ150" s="44">
        <v>5</v>
      </c>
      <c r="AK150" s="44"/>
      <c r="AL150" s="44"/>
      <c r="AM150" s="44"/>
      <c r="AN150" s="44"/>
      <c r="AO150" s="44">
        <v>6</v>
      </c>
      <c r="AP150" s="44"/>
      <c r="AQ150" s="44"/>
      <c r="AR150" s="44"/>
      <c r="AS150" s="44"/>
      <c r="AT150" s="44">
        <v>7</v>
      </c>
      <c r="AU150" s="44"/>
      <c r="AV150" s="44"/>
      <c r="AW150" s="44"/>
      <c r="AX150" s="44"/>
      <c r="AY150" s="44">
        <v>8</v>
      </c>
      <c r="AZ150" s="44"/>
      <c r="BA150" s="44"/>
      <c r="BB150" s="44"/>
      <c r="BC150" s="44"/>
      <c r="BD150" s="44">
        <v>9</v>
      </c>
      <c r="BE150" s="44"/>
      <c r="BF150" s="44"/>
      <c r="BG150" s="44"/>
      <c r="BH150" s="44"/>
      <c r="BI150" s="44">
        <v>10</v>
      </c>
      <c r="BJ150" s="44"/>
      <c r="BK150" s="44"/>
      <c r="BL150" s="44"/>
      <c r="BM150" s="44"/>
      <c r="BN150" s="44">
        <v>11</v>
      </c>
      <c r="BO150" s="44"/>
      <c r="BP150" s="44"/>
      <c r="BQ150" s="44"/>
      <c r="BR150" s="44"/>
    </row>
    <row r="151" spans="1:79" s="1" customFormat="1" ht="15.75" hidden="1" customHeight="1" x14ac:dyDescent="0.2">
      <c r="A151" s="96" t="s">
        <v>57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8"/>
      <c r="U151" s="72" t="s">
        <v>65</v>
      </c>
      <c r="V151" s="72"/>
      <c r="W151" s="72"/>
      <c r="X151" s="72"/>
      <c r="Y151" s="72"/>
      <c r="Z151" s="70" t="s">
        <v>66</v>
      </c>
      <c r="AA151" s="70"/>
      <c r="AB151" s="70"/>
      <c r="AC151" s="70"/>
      <c r="AD151" s="70"/>
      <c r="AE151" s="72" t="s">
        <v>67</v>
      </c>
      <c r="AF151" s="72"/>
      <c r="AG151" s="72"/>
      <c r="AH151" s="72"/>
      <c r="AI151" s="72"/>
      <c r="AJ151" s="70" t="s">
        <v>68</v>
      </c>
      <c r="AK151" s="70"/>
      <c r="AL151" s="70"/>
      <c r="AM151" s="70"/>
      <c r="AN151" s="70"/>
      <c r="AO151" s="72" t="s">
        <v>58</v>
      </c>
      <c r="AP151" s="72"/>
      <c r="AQ151" s="72"/>
      <c r="AR151" s="72"/>
      <c r="AS151" s="72"/>
      <c r="AT151" s="70" t="s">
        <v>59</v>
      </c>
      <c r="AU151" s="70"/>
      <c r="AV151" s="70"/>
      <c r="AW151" s="70"/>
      <c r="AX151" s="70"/>
      <c r="AY151" s="72" t="s">
        <v>60</v>
      </c>
      <c r="AZ151" s="72"/>
      <c r="BA151" s="72"/>
      <c r="BB151" s="72"/>
      <c r="BC151" s="72"/>
      <c r="BD151" s="70" t="s">
        <v>61</v>
      </c>
      <c r="BE151" s="70"/>
      <c r="BF151" s="70"/>
      <c r="BG151" s="70"/>
      <c r="BH151" s="70"/>
      <c r="BI151" s="72" t="s">
        <v>62</v>
      </c>
      <c r="BJ151" s="72"/>
      <c r="BK151" s="72"/>
      <c r="BL151" s="72"/>
      <c r="BM151" s="72"/>
      <c r="BN151" s="70" t="s">
        <v>63</v>
      </c>
      <c r="BO151" s="70"/>
      <c r="BP151" s="70"/>
      <c r="BQ151" s="70"/>
      <c r="BR151" s="70"/>
      <c r="CA151" t="s">
        <v>41</v>
      </c>
    </row>
    <row r="152" spans="1:79" s="6" customFormat="1" ht="12.75" customHeight="1" x14ac:dyDescent="0.2">
      <c r="A152" s="45" t="s">
        <v>147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57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CA152" s="6" t="s">
        <v>42</v>
      </c>
    </row>
    <row r="153" spans="1:79" s="25" customFormat="1" ht="38.25" customHeight="1" x14ac:dyDescent="0.2">
      <c r="A153" s="35" t="s">
        <v>201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7"/>
      <c r="U153" s="28" t="s">
        <v>173</v>
      </c>
      <c r="V153" s="28"/>
      <c r="W153" s="28"/>
      <c r="X153" s="28"/>
      <c r="Y153" s="28"/>
      <c r="Z153" s="28"/>
      <c r="AA153" s="28"/>
      <c r="AB153" s="28"/>
      <c r="AC153" s="28"/>
      <c r="AD153" s="28"/>
      <c r="AE153" s="28" t="s">
        <v>173</v>
      </c>
      <c r="AF153" s="28"/>
      <c r="AG153" s="28"/>
      <c r="AH153" s="28"/>
      <c r="AI153" s="28"/>
      <c r="AJ153" s="28"/>
      <c r="AK153" s="28"/>
      <c r="AL153" s="28"/>
      <c r="AM153" s="28"/>
      <c r="AN153" s="28"/>
      <c r="AO153" s="28" t="s">
        <v>173</v>
      </c>
      <c r="AP153" s="28"/>
      <c r="AQ153" s="28"/>
      <c r="AR153" s="28"/>
      <c r="AS153" s="28"/>
      <c r="AT153" s="28"/>
      <c r="AU153" s="28"/>
      <c r="AV153" s="28"/>
      <c r="AW153" s="28"/>
      <c r="AX153" s="28"/>
      <c r="AY153" s="28" t="s">
        <v>173</v>
      </c>
      <c r="AZ153" s="28"/>
      <c r="BA153" s="28"/>
      <c r="BB153" s="28"/>
      <c r="BC153" s="28"/>
      <c r="BD153" s="28"/>
      <c r="BE153" s="28"/>
      <c r="BF153" s="28"/>
      <c r="BG153" s="28"/>
      <c r="BH153" s="28"/>
      <c r="BI153" s="28" t="s">
        <v>173</v>
      </c>
      <c r="BJ153" s="28"/>
      <c r="BK153" s="28"/>
      <c r="BL153" s="28"/>
      <c r="BM153" s="28"/>
      <c r="BN153" s="28"/>
      <c r="BO153" s="28"/>
      <c r="BP153" s="28"/>
      <c r="BQ153" s="28"/>
      <c r="BR153" s="28"/>
    </row>
    <row r="156" spans="1:79" ht="14.25" customHeight="1" x14ac:dyDescent="0.2">
      <c r="A156" s="68" t="s">
        <v>125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</row>
    <row r="157" spans="1:79" ht="15" customHeight="1" x14ac:dyDescent="0.2">
      <c r="A157" s="86" t="s">
        <v>6</v>
      </c>
      <c r="B157" s="87"/>
      <c r="C157" s="87"/>
      <c r="D157" s="86" t="s">
        <v>10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  <c r="W157" s="44" t="s">
        <v>221</v>
      </c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 t="s">
        <v>225</v>
      </c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 t="s">
        <v>236</v>
      </c>
      <c r="AV157" s="44"/>
      <c r="AW157" s="44"/>
      <c r="AX157" s="44"/>
      <c r="AY157" s="44"/>
      <c r="AZ157" s="44"/>
      <c r="BA157" s="44" t="s">
        <v>243</v>
      </c>
      <c r="BB157" s="44"/>
      <c r="BC157" s="44"/>
      <c r="BD157" s="44"/>
      <c r="BE157" s="44"/>
      <c r="BF157" s="44"/>
      <c r="BG157" s="44" t="s">
        <v>252</v>
      </c>
      <c r="BH157" s="44"/>
      <c r="BI157" s="44"/>
      <c r="BJ157" s="44"/>
      <c r="BK157" s="44"/>
      <c r="BL157" s="44"/>
    </row>
    <row r="158" spans="1:79" ht="15" customHeight="1" x14ac:dyDescent="0.2">
      <c r="A158" s="99"/>
      <c r="B158" s="100"/>
      <c r="C158" s="100"/>
      <c r="D158" s="99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1"/>
      <c r="W158" s="44" t="s">
        <v>4</v>
      </c>
      <c r="X158" s="44"/>
      <c r="Y158" s="44"/>
      <c r="Z158" s="44"/>
      <c r="AA158" s="44"/>
      <c r="AB158" s="44"/>
      <c r="AC158" s="44" t="s">
        <v>3</v>
      </c>
      <c r="AD158" s="44"/>
      <c r="AE158" s="44"/>
      <c r="AF158" s="44"/>
      <c r="AG158" s="44"/>
      <c r="AH158" s="44"/>
      <c r="AI158" s="44" t="s">
        <v>4</v>
      </c>
      <c r="AJ158" s="44"/>
      <c r="AK158" s="44"/>
      <c r="AL158" s="44"/>
      <c r="AM158" s="44"/>
      <c r="AN158" s="44"/>
      <c r="AO158" s="44" t="s">
        <v>3</v>
      </c>
      <c r="AP158" s="44"/>
      <c r="AQ158" s="44"/>
      <c r="AR158" s="44"/>
      <c r="AS158" s="44"/>
      <c r="AT158" s="44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 x14ac:dyDescent="0.2">
      <c r="A159" s="89"/>
      <c r="B159" s="90"/>
      <c r="C159" s="90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1"/>
      <c r="W159" s="44" t="s">
        <v>12</v>
      </c>
      <c r="X159" s="44"/>
      <c r="Y159" s="44"/>
      <c r="Z159" s="44" t="s">
        <v>11</v>
      </c>
      <c r="AA159" s="44"/>
      <c r="AB159" s="44"/>
      <c r="AC159" s="44" t="s">
        <v>12</v>
      </c>
      <c r="AD159" s="44"/>
      <c r="AE159" s="44"/>
      <c r="AF159" s="44" t="s">
        <v>11</v>
      </c>
      <c r="AG159" s="44"/>
      <c r="AH159" s="44"/>
      <c r="AI159" s="44" t="s">
        <v>12</v>
      </c>
      <c r="AJ159" s="44"/>
      <c r="AK159" s="44"/>
      <c r="AL159" s="44" t="s">
        <v>11</v>
      </c>
      <c r="AM159" s="44"/>
      <c r="AN159" s="44"/>
      <c r="AO159" s="44" t="s">
        <v>12</v>
      </c>
      <c r="AP159" s="44"/>
      <c r="AQ159" s="44"/>
      <c r="AR159" s="44" t="s">
        <v>11</v>
      </c>
      <c r="AS159" s="44"/>
      <c r="AT159" s="4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 x14ac:dyDescent="0.2">
      <c r="A160" s="81">
        <v>1</v>
      </c>
      <c r="B160" s="82"/>
      <c r="C160" s="82"/>
      <c r="D160" s="81">
        <v>2</v>
      </c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3"/>
      <c r="W160" s="44">
        <v>3</v>
      </c>
      <c r="X160" s="44"/>
      <c r="Y160" s="44"/>
      <c r="Z160" s="44">
        <v>4</v>
      </c>
      <c r="AA160" s="44"/>
      <c r="AB160" s="44"/>
      <c r="AC160" s="44">
        <v>5</v>
      </c>
      <c r="AD160" s="44"/>
      <c r="AE160" s="44"/>
      <c r="AF160" s="44">
        <v>6</v>
      </c>
      <c r="AG160" s="44"/>
      <c r="AH160" s="44"/>
      <c r="AI160" s="44">
        <v>7</v>
      </c>
      <c r="AJ160" s="44"/>
      <c r="AK160" s="44"/>
      <c r="AL160" s="44">
        <v>8</v>
      </c>
      <c r="AM160" s="44"/>
      <c r="AN160" s="44"/>
      <c r="AO160" s="44">
        <v>9</v>
      </c>
      <c r="AP160" s="44"/>
      <c r="AQ160" s="44"/>
      <c r="AR160" s="44">
        <v>10</v>
      </c>
      <c r="AS160" s="44"/>
      <c r="AT160" s="44"/>
      <c r="AU160" s="44">
        <v>11</v>
      </c>
      <c r="AV160" s="44"/>
      <c r="AW160" s="44"/>
      <c r="AX160" s="44">
        <v>12</v>
      </c>
      <c r="AY160" s="44"/>
      <c r="AZ160" s="44"/>
      <c r="BA160" s="44">
        <v>13</v>
      </c>
      <c r="BB160" s="44"/>
      <c r="BC160" s="44"/>
      <c r="BD160" s="44">
        <v>14</v>
      </c>
      <c r="BE160" s="44"/>
      <c r="BF160" s="44"/>
      <c r="BG160" s="44">
        <v>15</v>
      </c>
      <c r="BH160" s="44"/>
      <c r="BI160" s="44"/>
      <c r="BJ160" s="44">
        <v>16</v>
      </c>
      <c r="BK160" s="44"/>
      <c r="BL160" s="44"/>
    </row>
    <row r="161" spans="1:79" s="1" customFormat="1" ht="12.75" hidden="1" customHeight="1" x14ac:dyDescent="0.2">
      <c r="A161" s="96" t="s">
        <v>69</v>
      </c>
      <c r="B161" s="97"/>
      <c r="C161" s="97"/>
      <c r="D161" s="96" t="s">
        <v>57</v>
      </c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72" t="s">
        <v>72</v>
      </c>
      <c r="X161" s="72"/>
      <c r="Y161" s="72"/>
      <c r="Z161" s="72" t="s">
        <v>73</v>
      </c>
      <c r="AA161" s="72"/>
      <c r="AB161" s="72"/>
      <c r="AC161" s="70" t="s">
        <v>74</v>
      </c>
      <c r="AD161" s="70"/>
      <c r="AE161" s="70"/>
      <c r="AF161" s="70" t="s">
        <v>75</v>
      </c>
      <c r="AG161" s="70"/>
      <c r="AH161" s="70"/>
      <c r="AI161" s="72" t="s">
        <v>76</v>
      </c>
      <c r="AJ161" s="72"/>
      <c r="AK161" s="72"/>
      <c r="AL161" s="72" t="s">
        <v>77</v>
      </c>
      <c r="AM161" s="72"/>
      <c r="AN161" s="72"/>
      <c r="AO161" s="70" t="s">
        <v>104</v>
      </c>
      <c r="AP161" s="70"/>
      <c r="AQ161" s="70"/>
      <c r="AR161" s="70" t="s">
        <v>78</v>
      </c>
      <c r="AS161" s="70"/>
      <c r="AT161" s="70"/>
      <c r="AU161" s="72" t="s">
        <v>105</v>
      </c>
      <c r="AV161" s="72"/>
      <c r="AW161" s="72"/>
      <c r="AX161" s="70" t="s">
        <v>106</v>
      </c>
      <c r="AY161" s="70"/>
      <c r="AZ161" s="70"/>
      <c r="BA161" s="72" t="s">
        <v>107</v>
      </c>
      <c r="BB161" s="72"/>
      <c r="BC161" s="72"/>
      <c r="BD161" s="70" t="s">
        <v>108</v>
      </c>
      <c r="BE161" s="70"/>
      <c r="BF161" s="70"/>
      <c r="BG161" s="72" t="s">
        <v>109</v>
      </c>
      <c r="BH161" s="72"/>
      <c r="BI161" s="72"/>
      <c r="BJ161" s="70" t="s">
        <v>110</v>
      </c>
      <c r="BK161" s="70"/>
      <c r="BL161" s="70"/>
      <c r="CA161" s="1" t="s">
        <v>103</v>
      </c>
    </row>
    <row r="162" spans="1:79" s="6" customFormat="1" ht="12.75" customHeight="1" x14ac:dyDescent="0.2">
      <c r="A162" s="45">
        <v>1</v>
      </c>
      <c r="B162" s="46"/>
      <c r="C162" s="46"/>
      <c r="D162" s="31" t="s">
        <v>202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CA162" s="6" t="s">
        <v>43</v>
      </c>
    </row>
    <row r="163" spans="1:79" s="25" customFormat="1" ht="25.5" customHeight="1" x14ac:dyDescent="0.2">
      <c r="A163" s="40">
        <v>2</v>
      </c>
      <c r="B163" s="41"/>
      <c r="C163" s="41"/>
      <c r="D163" s="35" t="s">
        <v>203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7"/>
      <c r="W163" s="39" t="s">
        <v>173</v>
      </c>
      <c r="X163" s="39"/>
      <c r="Y163" s="39"/>
      <c r="Z163" s="39" t="s">
        <v>173</v>
      </c>
      <c r="AA163" s="39"/>
      <c r="AB163" s="39"/>
      <c r="AC163" s="39"/>
      <c r="AD163" s="39"/>
      <c r="AE163" s="39"/>
      <c r="AF163" s="39"/>
      <c r="AG163" s="39"/>
      <c r="AH163" s="39"/>
      <c r="AI163" s="39" t="s">
        <v>173</v>
      </c>
      <c r="AJ163" s="39"/>
      <c r="AK163" s="39"/>
      <c r="AL163" s="39" t="s">
        <v>173</v>
      </c>
      <c r="AM163" s="39"/>
      <c r="AN163" s="39"/>
      <c r="AO163" s="39"/>
      <c r="AP163" s="39"/>
      <c r="AQ163" s="39"/>
      <c r="AR163" s="39"/>
      <c r="AS163" s="39"/>
      <c r="AT163" s="39"/>
      <c r="AU163" s="39" t="s">
        <v>173</v>
      </c>
      <c r="AV163" s="39"/>
      <c r="AW163" s="39"/>
      <c r="AX163" s="39"/>
      <c r="AY163" s="39"/>
      <c r="AZ163" s="39"/>
      <c r="BA163" s="39" t="s">
        <v>173</v>
      </c>
      <c r="BB163" s="39"/>
      <c r="BC163" s="39"/>
      <c r="BD163" s="39"/>
      <c r="BE163" s="39"/>
      <c r="BF163" s="39"/>
      <c r="BG163" s="39" t="s">
        <v>173</v>
      </c>
      <c r="BH163" s="39"/>
      <c r="BI163" s="39"/>
      <c r="BJ163" s="39"/>
      <c r="BK163" s="39"/>
      <c r="BL163" s="39"/>
    </row>
    <row r="166" spans="1:79" ht="14.25" customHeight="1" x14ac:dyDescent="0.2">
      <c r="A166" s="68" t="s">
        <v>153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</row>
    <row r="167" spans="1:79" ht="14.25" customHeight="1" x14ac:dyDescent="0.2">
      <c r="A167" s="68" t="s">
        <v>237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</row>
    <row r="168" spans="1:79" ht="15" customHeight="1" x14ac:dyDescent="0.2">
      <c r="A168" s="73" t="s">
        <v>220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</row>
    <row r="169" spans="1:79" ht="15" customHeight="1" x14ac:dyDescent="0.2">
      <c r="A169" s="44" t="s">
        <v>6</v>
      </c>
      <c r="B169" s="44"/>
      <c r="C169" s="44"/>
      <c r="D169" s="44"/>
      <c r="E169" s="44"/>
      <c r="F169" s="44"/>
      <c r="G169" s="44" t="s">
        <v>126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 t="s">
        <v>13</v>
      </c>
      <c r="U169" s="44"/>
      <c r="V169" s="44"/>
      <c r="W169" s="44"/>
      <c r="X169" s="44"/>
      <c r="Y169" s="44"/>
      <c r="Z169" s="44"/>
      <c r="AA169" s="81" t="s">
        <v>221</v>
      </c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5"/>
      <c r="AP169" s="81" t="s">
        <v>224</v>
      </c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3"/>
      <c r="BE169" s="81" t="s">
        <v>231</v>
      </c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3"/>
    </row>
    <row r="170" spans="1:79" ht="32.1" customHeight="1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 t="s">
        <v>4</v>
      </c>
      <c r="AB170" s="44"/>
      <c r="AC170" s="44"/>
      <c r="AD170" s="44"/>
      <c r="AE170" s="44"/>
      <c r="AF170" s="44" t="s">
        <v>3</v>
      </c>
      <c r="AG170" s="44"/>
      <c r="AH170" s="44"/>
      <c r="AI170" s="44"/>
      <c r="AJ170" s="44"/>
      <c r="AK170" s="44" t="s">
        <v>89</v>
      </c>
      <c r="AL170" s="44"/>
      <c r="AM170" s="44"/>
      <c r="AN170" s="44"/>
      <c r="AO170" s="44"/>
      <c r="AP170" s="44" t="s">
        <v>4</v>
      </c>
      <c r="AQ170" s="44"/>
      <c r="AR170" s="44"/>
      <c r="AS170" s="44"/>
      <c r="AT170" s="44"/>
      <c r="AU170" s="44" t="s">
        <v>3</v>
      </c>
      <c r="AV170" s="44"/>
      <c r="AW170" s="44"/>
      <c r="AX170" s="44"/>
      <c r="AY170" s="44"/>
      <c r="AZ170" s="44" t="s">
        <v>96</v>
      </c>
      <c r="BA170" s="44"/>
      <c r="BB170" s="44"/>
      <c r="BC170" s="44"/>
      <c r="BD170" s="44"/>
      <c r="BE170" s="44" t="s">
        <v>4</v>
      </c>
      <c r="BF170" s="44"/>
      <c r="BG170" s="44"/>
      <c r="BH170" s="44"/>
      <c r="BI170" s="44"/>
      <c r="BJ170" s="44" t="s">
        <v>3</v>
      </c>
      <c r="BK170" s="44"/>
      <c r="BL170" s="44"/>
      <c r="BM170" s="44"/>
      <c r="BN170" s="44"/>
      <c r="BO170" s="44" t="s">
        <v>127</v>
      </c>
      <c r="BP170" s="44"/>
      <c r="BQ170" s="44"/>
      <c r="BR170" s="44"/>
      <c r="BS170" s="44"/>
    </row>
    <row r="171" spans="1:79" ht="15" customHeight="1" x14ac:dyDescent="0.2">
      <c r="A171" s="44">
        <v>1</v>
      </c>
      <c r="B171" s="44"/>
      <c r="C171" s="44"/>
      <c r="D171" s="44"/>
      <c r="E171" s="44"/>
      <c r="F171" s="44"/>
      <c r="G171" s="44">
        <v>2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>
        <v>3</v>
      </c>
      <c r="U171" s="44"/>
      <c r="V171" s="44"/>
      <c r="W171" s="44"/>
      <c r="X171" s="44"/>
      <c r="Y171" s="44"/>
      <c r="Z171" s="44"/>
      <c r="AA171" s="44">
        <v>4</v>
      </c>
      <c r="AB171" s="44"/>
      <c r="AC171" s="44"/>
      <c r="AD171" s="44"/>
      <c r="AE171" s="44"/>
      <c r="AF171" s="44">
        <v>5</v>
      </c>
      <c r="AG171" s="44"/>
      <c r="AH171" s="44"/>
      <c r="AI171" s="44"/>
      <c r="AJ171" s="44"/>
      <c r="AK171" s="44">
        <v>6</v>
      </c>
      <c r="AL171" s="44"/>
      <c r="AM171" s="44"/>
      <c r="AN171" s="44"/>
      <c r="AO171" s="44"/>
      <c r="AP171" s="44">
        <v>7</v>
      </c>
      <c r="AQ171" s="44"/>
      <c r="AR171" s="44"/>
      <c r="AS171" s="44"/>
      <c r="AT171" s="44"/>
      <c r="AU171" s="44">
        <v>8</v>
      </c>
      <c r="AV171" s="44"/>
      <c r="AW171" s="44"/>
      <c r="AX171" s="44"/>
      <c r="AY171" s="44"/>
      <c r="AZ171" s="44">
        <v>9</v>
      </c>
      <c r="BA171" s="44"/>
      <c r="BB171" s="44"/>
      <c r="BC171" s="44"/>
      <c r="BD171" s="44"/>
      <c r="BE171" s="44">
        <v>10</v>
      </c>
      <c r="BF171" s="44"/>
      <c r="BG171" s="44"/>
      <c r="BH171" s="44"/>
      <c r="BI171" s="44"/>
      <c r="BJ171" s="44">
        <v>11</v>
      </c>
      <c r="BK171" s="44"/>
      <c r="BL171" s="44"/>
      <c r="BM171" s="44"/>
      <c r="BN171" s="44"/>
      <c r="BO171" s="44">
        <v>12</v>
      </c>
      <c r="BP171" s="44"/>
      <c r="BQ171" s="44"/>
      <c r="BR171" s="44"/>
      <c r="BS171" s="44"/>
    </row>
    <row r="172" spans="1:79" s="1" customFormat="1" ht="15" hidden="1" customHeight="1" x14ac:dyDescent="0.2">
      <c r="A172" s="72" t="s">
        <v>69</v>
      </c>
      <c r="B172" s="72"/>
      <c r="C172" s="72"/>
      <c r="D172" s="72"/>
      <c r="E172" s="72"/>
      <c r="F172" s="72"/>
      <c r="G172" s="71" t="s">
        <v>57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 t="s">
        <v>79</v>
      </c>
      <c r="U172" s="71"/>
      <c r="V172" s="71"/>
      <c r="W172" s="71"/>
      <c r="X172" s="71"/>
      <c r="Y172" s="71"/>
      <c r="Z172" s="71"/>
      <c r="AA172" s="70" t="s">
        <v>65</v>
      </c>
      <c r="AB172" s="70"/>
      <c r="AC172" s="70"/>
      <c r="AD172" s="70"/>
      <c r="AE172" s="70"/>
      <c r="AF172" s="70" t="s">
        <v>66</v>
      </c>
      <c r="AG172" s="70"/>
      <c r="AH172" s="70"/>
      <c r="AI172" s="70"/>
      <c r="AJ172" s="70"/>
      <c r="AK172" s="92" t="s">
        <v>122</v>
      </c>
      <c r="AL172" s="92"/>
      <c r="AM172" s="92"/>
      <c r="AN172" s="92"/>
      <c r="AO172" s="92"/>
      <c r="AP172" s="70" t="s">
        <v>67</v>
      </c>
      <c r="AQ172" s="70"/>
      <c r="AR172" s="70"/>
      <c r="AS172" s="70"/>
      <c r="AT172" s="70"/>
      <c r="AU172" s="70" t="s">
        <v>68</v>
      </c>
      <c r="AV172" s="70"/>
      <c r="AW172" s="70"/>
      <c r="AX172" s="70"/>
      <c r="AY172" s="70"/>
      <c r="AZ172" s="92" t="s">
        <v>122</v>
      </c>
      <c r="BA172" s="92"/>
      <c r="BB172" s="92"/>
      <c r="BC172" s="92"/>
      <c r="BD172" s="92"/>
      <c r="BE172" s="70" t="s">
        <v>58</v>
      </c>
      <c r="BF172" s="70"/>
      <c r="BG172" s="70"/>
      <c r="BH172" s="70"/>
      <c r="BI172" s="70"/>
      <c r="BJ172" s="70" t="s">
        <v>59</v>
      </c>
      <c r="BK172" s="70"/>
      <c r="BL172" s="70"/>
      <c r="BM172" s="70"/>
      <c r="BN172" s="70"/>
      <c r="BO172" s="92" t="s">
        <v>122</v>
      </c>
      <c r="BP172" s="92"/>
      <c r="BQ172" s="92"/>
      <c r="BR172" s="92"/>
      <c r="BS172" s="92"/>
      <c r="CA172" s="1" t="s">
        <v>44</v>
      </c>
    </row>
    <row r="173" spans="1:79" s="25" customFormat="1" ht="45" customHeight="1" x14ac:dyDescent="0.2">
      <c r="A173" s="34">
        <v>1</v>
      </c>
      <c r="B173" s="34"/>
      <c r="C173" s="34"/>
      <c r="D173" s="34"/>
      <c r="E173" s="34"/>
      <c r="F173" s="34"/>
      <c r="G173" s="35" t="s">
        <v>204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93" t="s">
        <v>205</v>
      </c>
      <c r="U173" s="36"/>
      <c r="V173" s="36"/>
      <c r="W173" s="36"/>
      <c r="X173" s="36"/>
      <c r="Y173" s="36"/>
      <c r="Z173" s="37"/>
      <c r="AA173" s="28">
        <v>91546.19</v>
      </c>
      <c r="AB173" s="28"/>
      <c r="AC173" s="28"/>
      <c r="AD173" s="28"/>
      <c r="AE173" s="28"/>
      <c r="AF173" s="28">
        <v>0</v>
      </c>
      <c r="AG173" s="28"/>
      <c r="AH173" s="28"/>
      <c r="AI173" s="28"/>
      <c r="AJ173" s="28"/>
      <c r="AK173" s="28">
        <f>IF(ISNUMBER(AA173),AA173,0)+IF(ISNUMBER(AF173),AF173,0)</f>
        <v>91546.19</v>
      </c>
      <c r="AL173" s="28"/>
      <c r="AM173" s="28"/>
      <c r="AN173" s="28"/>
      <c r="AO173" s="28"/>
      <c r="AP173" s="28">
        <v>60199</v>
      </c>
      <c r="AQ173" s="28"/>
      <c r="AR173" s="28"/>
      <c r="AS173" s="28"/>
      <c r="AT173" s="28"/>
      <c r="AU173" s="28">
        <v>0</v>
      </c>
      <c r="AV173" s="28"/>
      <c r="AW173" s="28"/>
      <c r="AX173" s="28"/>
      <c r="AY173" s="28"/>
      <c r="AZ173" s="28">
        <f>IF(ISNUMBER(AP173),AP173,0)+IF(ISNUMBER(AU173),AU173,0)</f>
        <v>60199</v>
      </c>
      <c r="BA173" s="28"/>
      <c r="BB173" s="28"/>
      <c r="BC173" s="28"/>
      <c r="BD173" s="28"/>
      <c r="BE173" s="28">
        <v>107345</v>
      </c>
      <c r="BF173" s="28"/>
      <c r="BG173" s="28"/>
      <c r="BH173" s="28"/>
      <c r="BI173" s="28"/>
      <c r="BJ173" s="28">
        <v>0</v>
      </c>
      <c r="BK173" s="28"/>
      <c r="BL173" s="28"/>
      <c r="BM173" s="28"/>
      <c r="BN173" s="28"/>
      <c r="BO173" s="28">
        <f>IF(ISNUMBER(BE173),BE173,0)+IF(ISNUMBER(BJ173),BJ173,0)</f>
        <v>107345</v>
      </c>
      <c r="BP173" s="28"/>
      <c r="BQ173" s="28"/>
      <c r="BR173" s="28"/>
      <c r="BS173" s="28"/>
      <c r="CA173" s="25" t="s">
        <v>45</v>
      </c>
    </row>
    <row r="174" spans="1:79" s="6" customFormat="1" ht="12.75" customHeight="1" x14ac:dyDescent="0.2">
      <c r="A174" s="30"/>
      <c r="B174" s="30"/>
      <c r="C174" s="30"/>
      <c r="D174" s="30"/>
      <c r="E174" s="30"/>
      <c r="F174" s="30"/>
      <c r="G174" s="31" t="s">
        <v>147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8"/>
      <c r="U174" s="32"/>
      <c r="V174" s="32"/>
      <c r="W174" s="32"/>
      <c r="X174" s="32"/>
      <c r="Y174" s="32"/>
      <c r="Z174" s="33"/>
      <c r="AA174" s="26">
        <v>91546.19</v>
      </c>
      <c r="AB174" s="26"/>
      <c r="AC174" s="26"/>
      <c r="AD174" s="26"/>
      <c r="AE174" s="26"/>
      <c r="AF174" s="26">
        <v>0</v>
      </c>
      <c r="AG174" s="26"/>
      <c r="AH174" s="26"/>
      <c r="AI174" s="26"/>
      <c r="AJ174" s="26"/>
      <c r="AK174" s="26">
        <f>IF(ISNUMBER(AA174),AA174,0)+IF(ISNUMBER(AF174),AF174,0)</f>
        <v>91546.19</v>
      </c>
      <c r="AL174" s="26"/>
      <c r="AM174" s="26"/>
      <c r="AN174" s="26"/>
      <c r="AO174" s="26"/>
      <c r="AP174" s="26">
        <v>60199</v>
      </c>
      <c r="AQ174" s="26"/>
      <c r="AR174" s="26"/>
      <c r="AS174" s="26"/>
      <c r="AT174" s="26"/>
      <c r="AU174" s="26">
        <v>0</v>
      </c>
      <c r="AV174" s="26"/>
      <c r="AW174" s="26"/>
      <c r="AX174" s="26"/>
      <c r="AY174" s="26"/>
      <c r="AZ174" s="26">
        <f>IF(ISNUMBER(AP174),AP174,0)+IF(ISNUMBER(AU174),AU174,0)</f>
        <v>60199</v>
      </c>
      <c r="BA174" s="26"/>
      <c r="BB174" s="26"/>
      <c r="BC174" s="26"/>
      <c r="BD174" s="26"/>
      <c r="BE174" s="26">
        <v>107345</v>
      </c>
      <c r="BF174" s="26"/>
      <c r="BG174" s="26"/>
      <c r="BH174" s="26"/>
      <c r="BI174" s="26"/>
      <c r="BJ174" s="26">
        <v>0</v>
      </c>
      <c r="BK174" s="26"/>
      <c r="BL174" s="26"/>
      <c r="BM174" s="26"/>
      <c r="BN174" s="26"/>
      <c r="BO174" s="26">
        <f>IF(ISNUMBER(BE174),BE174,0)+IF(ISNUMBER(BJ174),BJ174,0)</f>
        <v>107345</v>
      </c>
      <c r="BP174" s="26"/>
      <c r="BQ174" s="26"/>
      <c r="BR174" s="26"/>
      <c r="BS174" s="26"/>
    </row>
    <row r="176" spans="1:79" ht="13.5" customHeight="1" x14ac:dyDescent="0.2">
      <c r="A176" s="68" t="s">
        <v>253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</row>
    <row r="177" spans="1:79" ht="15" customHeight="1" x14ac:dyDescent="0.2">
      <c r="A177" s="84" t="s">
        <v>220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</row>
    <row r="178" spans="1:79" ht="15" customHeight="1" x14ac:dyDescent="0.2">
      <c r="A178" s="44" t="s">
        <v>6</v>
      </c>
      <c r="B178" s="44"/>
      <c r="C178" s="44"/>
      <c r="D178" s="44"/>
      <c r="E178" s="44"/>
      <c r="F178" s="44"/>
      <c r="G178" s="44" t="s">
        <v>126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 t="s">
        <v>13</v>
      </c>
      <c r="U178" s="44"/>
      <c r="V178" s="44"/>
      <c r="W178" s="44"/>
      <c r="X178" s="44"/>
      <c r="Y178" s="44"/>
      <c r="Z178" s="44"/>
      <c r="AA178" s="81" t="s">
        <v>242</v>
      </c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5"/>
      <c r="AP178" s="81" t="s">
        <v>247</v>
      </c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3"/>
    </row>
    <row r="179" spans="1:79" ht="32.1" customHeight="1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 t="s">
        <v>4</v>
      </c>
      <c r="AB179" s="44"/>
      <c r="AC179" s="44"/>
      <c r="AD179" s="44"/>
      <c r="AE179" s="44"/>
      <c r="AF179" s="44" t="s">
        <v>3</v>
      </c>
      <c r="AG179" s="44"/>
      <c r="AH179" s="44"/>
      <c r="AI179" s="44"/>
      <c r="AJ179" s="44"/>
      <c r="AK179" s="44" t="s">
        <v>89</v>
      </c>
      <c r="AL179" s="44"/>
      <c r="AM179" s="44"/>
      <c r="AN179" s="44"/>
      <c r="AO179" s="44"/>
      <c r="AP179" s="44" t="s">
        <v>4</v>
      </c>
      <c r="AQ179" s="44"/>
      <c r="AR179" s="44"/>
      <c r="AS179" s="44"/>
      <c r="AT179" s="44"/>
      <c r="AU179" s="44" t="s">
        <v>3</v>
      </c>
      <c r="AV179" s="44"/>
      <c r="AW179" s="44"/>
      <c r="AX179" s="44"/>
      <c r="AY179" s="44"/>
      <c r="AZ179" s="44" t="s">
        <v>96</v>
      </c>
      <c r="BA179" s="44"/>
      <c r="BB179" s="44"/>
      <c r="BC179" s="44"/>
      <c r="BD179" s="44"/>
    </row>
    <row r="180" spans="1:79" ht="15" customHeight="1" x14ac:dyDescent="0.2">
      <c r="A180" s="44">
        <v>1</v>
      </c>
      <c r="B180" s="44"/>
      <c r="C180" s="44"/>
      <c r="D180" s="44"/>
      <c r="E180" s="44"/>
      <c r="F180" s="44"/>
      <c r="G180" s="44">
        <v>2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>
        <v>3</v>
      </c>
      <c r="U180" s="44"/>
      <c r="V180" s="44"/>
      <c r="W180" s="44"/>
      <c r="X180" s="44"/>
      <c r="Y180" s="44"/>
      <c r="Z180" s="44"/>
      <c r="AA180" s="44">
        <v>4</v>
      </c>
      <c r="AB180" s="44"/>
      <c r="AC180" s="44"/>
      <c r="AD180" s="44"/>
      <c r="AE180" s="44"/>
      <c r="AF180" s="44">
        <v>5</v>
      </c>
      <c r="AG180" s="44"/>
      <c r="AH180" s="44"/>
      <c r="AI180" s="44"/>
      <c r="AJ180" s="44"/>
      <c r="AK180" s="44">
        <v>6</v>
      </c>
      <c r="AL180" s="44"/>
      <c r="AM180" s="44"/>
      <c r="AN180" s="44"/>
      <c r="AO180" s="44"/>
      <c r="AP180" s="44">
        <v>7</v>
      </c>
      <c r="AQ180" s="44"/>
      <c r="AR180" s="44"/>
      <c r="AS180" s="44"/>
      <c r="AT180" s="44"/>
      <c r="AU180" s="44">
        <v>8</v>
      </c>
      <c r="AV180" s="44"/>
      <c r="AW180" s="44"/>
      <c r="AX180" s="44"/>
      <c r="AY180" s="44"/>
      <c r="AZ180" s="44">
        <v>9</v>
      </c>
      <c r="BA180" s="44"/>
      <c r="BB180" s="44"/>
      <c r="BC180" s="44"/>
      <c r="BD180" s="44"/>
    </row>
    <row r="181" spans="1:79" s="1" customFormat="1" ht="12" hidden="1" customHeight="1" x14ac:dyDescent="0.2">
      <c r="A181" s="72" t="s">
        <v>69</v>
      </c>
      <c r="B181" s="72"/>
      <c r="C181" s="72"/>
      <c r="D181" s="72"/>
      <c r="E181" s="72"/>
      <c r="F181" s="72"/>
      <c r="G181" s="71" t="s">
        <v>57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 t="s">
        <v>79</v>
      </c>
      <c r="U181" s="71"/>
      <c r="V181" s="71"/>
      <c r="W181" s="71"/>
      <c r="X181" s="71"/>
      <c r="Y181" s="71"/>
      <c r="Z181" s="71"/>
      <c r="AA181" s="70" t="s">
        <v>60</v>
      </c>
      <c r="AB181" s="70"/>
      <c r="AC181" s="70"/>
      <c r="AD181" s="70"/>
      <c r="AE181" s="70"/>
      <c r="AF181" s="70" t="s">
        <v>61</v>
      </c>
      <c r="AG181" s="70"/>
      <c r="AH181" s="70"/>
      <c r="AI181" s="70"/>
      <c r="AJ181" s="70"/>
      <c r="AK181" s="92" t="s">
        <v>122</v>
      </c>
      <c r="AL181" s="92"/>
      <c r="AM181" s="92"/>
      <c r="AN181" s="92"/>
      <c r="AO181" s="92"/>
      <c r="AP181" s="70" t="s">
        <v>62</v>
      </c>
      <c r="AQ181" s="70"/>
      <c r="AR181" s="70"/>
      <c r="AS181" s="70"/>
      <c r="AT181" s="70"/>
      <c r="AU181" s="70" t="s">
        <v>63</v>
      </c>
      <c r="AV181" s="70"/>
      <c r="AW181" s="70"/>
      <c r="AX181" s="70"/>
      <c r="AY181" s="70"/>
      <c r="AZ181" s="92" t="s">
        <v>122</v>
      </c>
      <c r="BA181" s="92"/>
      <c r="BB181" s="92"/>
      <c r="BC181" s="92"/>
      <c r="BD181" s="92"/>
      <c r="CA181" s="1" t="s">
        <v>46</v>
      </c>
    </row>
    <row r="182" spans="1:79" s="25" customFormat="1" ht="45" customHeight="1" x14ac:dyDescent="0.2">
      <c r="A182" s="34">
        <v>1</v>
      </c>
      <c r="B182" s="34"/>
      <c r="C182" s="34"/>
      <c r="D182" s="34"/>
      <c r="E182" s="34"/>
      <c r="F182" s="34"/>
      <c r="G182" s="35" t="s">
        <v>204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7"/>
      <c r="T182" s="93" t="s">
        <v>205</v>
      </c>
      <c r="U182" s="36"/>
      <c r="V182" s="36"/>
      <c r="W182" s="36"/>
      <c r="X182" s="36"/>
      <c r="Y182" s="36"/>
      <c r="Z182" s="37"/>
      <c r="AA182" s="28">
        <v>114000</v>
      </c>
      <c r="AB182" s="28"/>
      <c r="AC182" s="28"/>
      <c r="AD182" s="28"/>
      <c r="AE182" s="28"/>
      <c r="AF182" s="28">
        <v>0</v>
      </c>
      <c r="AG182" s="28"/>
      <c r="AH182" s="28"/>
      <c r="AI182" s="28"/>
      <c r="AJ182" s="28"/>
      <c r="AK182" s="28">
        <f>IF(ISNUMBER(AA182),AA182,0)+IF(ISNUMBER(AF182),AF182,0)</f>
        <v>114000</v>
      </c>
      <c r="AL182" s="28"/>
      <c r="AM182" s="28"/>
      <c r="AN182" s="28"/>
      <c r="AO182" s="28"/>
      <c r="AP182" s="28">
        <v>120042</v>
      </c>
      <c r="AQ182" s="28"/>
      <c r="AR182" s="28"/>
      <c r="AS182" s="28"/>
      <c r="AT182" s="28"/>
      <c r="AU182" s="28">
        <v>0</v>
      </c>
      <c r="AV182" s="28"/>
      <c r="AW182" s="28"/>
      <c r="AX182" s="28"/>
      <c r="AY182" s="28"/>
      <c r="AZ182" s="28">
        <f>IF(ISNUMBER(AP182),AP182,0)+IF(ISNUMBER(AU182),AU182,0)</f>
        <v>120042</v>
      </c>
      <c r="BA182" s="28"/>
      <c r="BB182" s="28"/>
      <c r="BC182" s="28"/>
      <c r="BD182" s="28"/>
      <c r="CA182" s="25" t="s">
        <v>47</v>
      </c>
    </row>
    <row r="183" spans="1:79" s="6" customFormat="1" x14ac:dyDescent="0.2">
      <c r="A183" s="30"/>
      <c r="B183" s="30"/>
      <c r="C183" s="30"/>
      <c r="D183" s="30"/>
      <c r="E183" s="30"/>
      <c r="F183" s="30"/>
      <c r="G183" s="31" t="s">
        <v>147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8"/>
      <c r="U183" s="32"/>
      <c r="V183" s="32"/>
      <c r="W183" s="32"/>
      <c r="X183" s="32"/>
      <c r="Y183" s="32"/>
      <c r="Z183" s="33"/>
      <c r="AA183" s="26">
        <v>114000</v>
      </c>
      <c r="AB183" s="26"/>
      <c r="AC183" s="26"/>
      <c r="AD183" s="26"/>
      <c r="AE183" s="26"/>
      <c r="AF183" s="26">
        <v>0</v>
      </c>
      <c r="AG183" s="26"/>
      <c r="AH183" s="26"/>
      <c r="AI183" s="26"/>
      <c r="AJ183" s="26"/>
      <c r="AK183" s="26">
        <f>IF(ISNUMBER(AA183),AA183,0)+IF(ISNUMBER(AF183),AF183,0)</f>
        <v>114000</v>
      </c>
      <c r="AL183" s="26"/>
      <c r="AM183" s="26"/>
      <c r="AN183" s="26"/>
      <c r="AO183" s="26"/>
      <c r="AP183" s="26">
        <v>120042</v>
      </c>
      <c r="AQ183" s="26"/>
      <c r="AR183" s="26"/>
      <c r="AS183" s="26"/>
      <c r="AT183" s="26"/>
      <c r="AU183" s="26">
        <v>0</v>
      </c>
      <c r="AV183" s="26"/>
      <c r="AW183" s="26"/>
      <c r="AX183" s="26"/>
      <c r="AY183" s="26"/>
      <c r="AZ183" s="26">
        <f>IF(ISNUMBER(AP183),AP183,0)+IF(ISNUMBER(AU183),AU183,0)</f>
        <v>120042</v>
      </c>
      <c r="BA183" s="26"/>
      <c r="BB183" s="26"/>
      <c r="BC183" s="26"/>
      <c r="BD183" s="26"/>
    </row>
    <row r="186" spans="1:79" ht="14.25" customHeight="1" x14ac:dyDescent="0.2">
      <c r="A186" s="68" t="s">
        <v>254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</row>
    <row r="187" spans="1:79" ht="15" customHeight="1" x14ac:dyDescent="0.2">
      <c r="A187" s="84" t="s">
        <v>220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</row>
    <row r="188" spans="1:79" ht="23.1" customHeight="1" x14ac:dyDescent="0.2">
      <c r="A188" s="44" t="s">
        <v>128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86" t="s">
        <v>129</v>
      </c>
      <c r="O188" s="87"/>
      <c r="P188" s="87"/>
      <c r="Q188" s="87"/>
      <c r="R188" s="87"/>
      <c r="S188" s="87"/>
      <c r="T188" s="87"/>
      <c r="U188" s="88"/>
      <c r="V188" s="86" t="s">
        <v>130</v>
      </c>
      <c r="W188" s="87"/>
      <c r="X188" s="87"/>
      <c r="Y188" s="87"/>
      <c r="Z188" s="88"/>
      <c r="AA188" s="44" t="s">
        <v>221</v>
      </c>
      <c r="AB188" s="44"/>
      <c r="AC188" s="44"/>
      <c r="AD188" s="44"/>
      <c r="AE188" s="44"/>
      <c r="AF188" s="44"/>
      <c r="AG188" s="44"/>
      <c r="AH188" s="44"/>
      <c r="AI188" s="44"/>
      <c r="AJ188" s="44" t="s">
        <v>224</v>
      </c>
      <c r="AK188" s="44"/>
      <c r="AL188" s="44"/>
      <c r="AM188" s="44"/>
      <c r="AN188" s="44"/>
      <c r="AO188" s="44"/>
      <c r="AP188" s="44"/>
      <c r="AQ188" s="44"/>
      <c r="AR188" s="44"/>
      <c r="AS188" s="44" t="s">
        <v>231</v>
      </c>
      <c r="AT188" s="44"/>
      <c r="AU188" s="44"/>
      <c r="AV188" s="44"/>
      <c r="AW188" s="44"/>
      <c r="AX188" s="44"/>
      <c r="AY188" s="44"/>
      <c r="AZ188" s="44"/>
      <c r="BA188" s="44"/>
      <c r="BB188" s="44" t="s">
        <v>242</v>
      </c>
      <c r="BC188" s="44"/>
      <c r="BD188" s="44"/>
      <c r="BE188" s="44"/>
      <c r="BF188" s="44"/>
      <c r="BG188" s="44"/>
      <c r="BH188" s="44"/>
      <c r="BI188" s="44"/>
      <c r="BJ188" s="44"/>
      <c r="BK188" s="44" t="s">
        <v>247</v>
      </c>
      <c r="BL188" s="44"/>
      <c r="BM188" s="44"/>
      <c r="BN188" s="44"/>
      <c r="BO188" s="44"/>
      <c r="BP188" s="44"/>
      <c r="BQ188" s="44"/>
      <c r="BR188" s="44"/>
      <c r="BS188" s="44"/>
    </row>
    <row r="189" spans="1:79" ht="95.25" customHeight="1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89"/>
      <c r="O189" s="90"/>
      <c r="P189" s="90"/>
      <c r="Q189" s="90"/>
      <c r="R189" s="90"/>
      <c r="S189" s="90"/>
      <c r="T189" s="90"/>
      <c r="U189" s="91"/>
      <c r="V189" s="89"/>
      <c r="W189" s="90"/>
      <c r="X189" s="90"/>
      <c r="Y189" s="90"/>
      <c r="Z189" s="91"/>
      <c r="AA189" s="74" t="s">
        <v>133</v>
      </c>
      <c r="AB189" s="74"/>
      <c r="AC189" s="74"/>
      <c r="AD189" s="74"/>
      <c r="AE189" s="74"/>
      <c r="AF189" s="74" t="s">
        <v>134</v>
      </c>
      <c r="AG189" s="74"/>
      <c r="AH189" s="74"/>
      <c r="AI189" s="74"/>
      <c r="AJ189" s="74" t="s">
        <v>133</v>
      </c>
      <c r="AK189" s="74"/>
      <c r="AL189" s="74"/>
      <c r="AM189" s="74"/>
      <c r="AN189" s="74"/>
      <c r="AO189" s="74" t="s">
        <v>134</v>
      </c>
      <c r="AP189" s="74"/>
      <c r="AQ189" s="74"/>
      <c r="AR189" s="74"/>
      <c r="AS189" s="74" t="s">
        <v>133</v>
      </c>
      <c r="AT189" s="74"/>
      <c r="AU189" s="74"/>
      <c r="AV189" s="74"/>
      <c r="AW189" s="74"/>
      <c r="AX189" s="74" t="s">
        <v>134</v>
      </c>
      <c r="AY189" s="74"/>
      <c r="AZ189" s="74"/>
      <c r="BA189" s="74"/>
      <c r="BB189" s="74" t="s">
        <v>133</v>
      </c>
      <c r="BC189" s="74"/>
      <c r="BD189" s="74"/>
      <c r="BE189" s="74"/>
      <c r="BF189" s="74"/>
      <c r="BG189" s="74" t="s">
        <v>134</v>
      </c>
      <c r="BH189" s="74"/>
      <c r="BI189" s="74"/>
      <c r="BJ189" s="74"/>
      <c r="BK189" s="74" t="s">
        <v>133</v>
      </c>
      <c r="BL189" s="74"/>
      <c r="BM189" s="74"/>
      <c r="BN189" s="74"/>
      <c r="BO189" s="74"/>
      <c r="BP189" s="74" t="s">
        <v>134</v>
      </c>
      <c r="BQ189" s="74"/>
      <c r="BR189" s="74"/>
      <c r="BS189" s="74"/>
    </row>
    <row r="190" spans="1:79" ht="15" customHeight="1" x14ac:dyDescent="0.2">
      <c r="A190" s="44">
        <v>1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81">
        <v>2</v>
      </c>
      <c r="O190" s="82"/>
      <c r="P190" s="82"/>
      <c r="Q190" s="82"/>
      <c r="R190" s="82"/>
      <c r="S190" s="82"/>
      <c r="T190" s="82"/>
      <c r="U190" s="83"/>
      <c r="V190" s="44">
        <v>3</v>
      </c>
      <c r="W190" s="44"/>
      <c r="X190" s="44"/>
      <c r="Y190" s="44"/>
      <c r="Z190" s="44"/>
      <c r="AA190" s="44">
        <v>4</v>
      </c>
      <c r="AB190" s="44"/>
      <c r="AC190" s="44"/>
      <c r="AD190" s="44"/>
      <c r="AE190" s="44"/>
      <c r="AF190" s="44">
        <v>5</v>
      </c>
      <c r="AG190" s="44"/>
      <c r="AH190" s="44"/>
      <c r="AI190" s="44"/>
      <c r="AJ190" s="44">
        <v>6</v>
      </c>
      <c r="AK190" s="44"/>
      <c r="AL190" s="44"/>
      <c r="AM190" s="44"/>
      <c r="AN190" s="44"/>
      <c r="AO190" s="44">
        <v>7</v>
      </c>
      <c r="AP190" s="44"/>
      <c r="AQ190" s="44"/>
      <c r="AR190" s="44"/>
      <c r="AS190" s="44">
        <v>8</v>
      </c>
      <c r="AT190" s="44"/>
      <c r="AU190" s="44"/>
      <c r="AV190" s="44"/>
      <c r="AW190" s="44"/>
      <c r="AX190" s="44">
        <v>9</v>
      </c>
      <c r="AY190" s="44"/>
      <c r="AZ190" s="44"/>
      <c r="BA190" s="44"/>
      <c r="BB190" s="44">
        <v>10</v>
      </c>
      <c r="BC190" s="44"/>
      <c r="BD190" s="44"/>
      <c r="BE190" s="44"/>
      <c r="BF190" s="44"/>
      <c r="BG190" s="44">
        <v>11</v>
      </c>
      <c r="BH190" s="44"/>
      <c r="BI190" s="44"/>
      <c r="BJ190" s="44"/>
      <c r="BK190" s="44">
        <v>12</v>
      </c>
      <c r="BL190" s="44"/>
      <c r="BM190" s="44"/>
      <c r="BN190" s="44"/>
      <c r="BO190" s="44"/>
      <c r="BP190" s="44">
        <v>13</v>
      </c>
      <c r="BQ190" s="44"/>
      <c r="BR190" s="44"/>
      <c r="BS190" s="44"/>
    </row>
    <row r="191" spans="1:79" s="1" customFormat="1" ht="12" hidden="1" customHeight="1" x14ac:dyDescent="0.2">
      <c r="A191" s="71" t="s">
        <v>146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 t="s">
        <v>131</v>
      </c>
      <c r="O191" s="72"/>
      <c r="P191" s="72"/>
      <c r="Q191" s="72"/>
      <c r="R191" s="72"/>
      <c r="S191" s="72"/>
      <c r="T191" s="72"/>
      <c r="U191" s="72"/>
      <c r="V191" s="72" t="s">
        <v>132</v>
      </c>
      <c r="W191" s="72"/>
      <c r="X191" s="72"/>
      <c r="Y191" s="72"/>
      <c r="Z191" s="72"/>
      <c r="AA191" s="70" t="s">
        <v>65</v>
      </c>
      <c r="AB191" s="70"/>
      <c r="AC191" s="70"/>
      <c r="AD191" s="70"/>
      <c r="AE191" s="70"/>
      <c r="AF191" s="70" t="s">
        <v>66</v>
      </c>
      <c r="AG191" s="70"/>
      <c r="AH191" s="70"/>
      <c r="AI191" s="70"/>
      <c r="AJ191" s="70" t="s">
        <v>67</v>
      </c>
      <c r="AK191" s="70"/>
      <c r="AL191" s="70"/>
      <c r="AM191" s="70"/>
      <c r="AN191" s="70"/>
      <c r="AO191" s="70" t="s">
        <v>68</v>
      </c>
      <c r="AP191" s="70"/>
      <c r="AQ191" s="70"/>
      <c r="AR191" s="70"/>
      <c r="AS191" s="70" t="s">
        <v>58</v>
      </c>
      <c r="AT191" s="70"/>
      <c r="AU191" s="70"/>
      <c r="AV191" s="70"/>
      <c r="AW191" s="70"/>
      <c r="AX191" s="70" t="s">
        <v>59</v>
      </c>
      <c r="AY191" s="70"/>
      <c r="AZ191" s="70"/>
      <c r="BA191" s="70"/>
      <c r="BB191" s="70" t="s">
        <v>60</v>
      </c>
      <c r="BC191" s="70"/>
      <c r="BD191" s="70"/>
      <c r="BE191" s="70"/>
      <c r="BF191" s="70"/>
      <c r="BG191" s="70" t="s">
        <v>61</v>
      </c>
      <c r="BH191" s="70"/>
      <c r="BI191" s="70"/>
      <c r="BJ191" s="70"/>
      <c r="BK191" s="70" t="s">
        <v>62</v>
      </c>
      <c r="BL191" s="70"/>
      <c r="BM191" s="70"/>
      <c r="BN191" s="70"/>
      <c r="BO191" s="70"/>
      <c r="BP191" s="70" t="s">
        <v>63</v>
      </c>
      <c r="BQ191" s="70"/>
      <c r="BR191" s="70"/>
      <c r="BS191" s="70"/>
      <c r="CA191" s="1" t="s">
        <v>48</v>
      </c>
    </row>
    <row r="192" spans="1:79" s="6" customFormat="1" ht="12.75" customHeight="1" x14ac:dyDescent="0.2">
      <c r="A192" s="27" t="s">
        <v>147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45"/>
      <c r="O192" s="46"/>
      <c r="P192" s="46"/>
      <c r="Q192" s="46"/>
      <c r="R192" s="46"/>
      <c r="S192" s="46"/>
      <c r="T192" s="46"/>
      <c r="U192" s="57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76"/>
      <c r="BQ192" s="77"/>
      <c r="BR192" s="77"/>
      <c r="BS192" s="78"/>
      <c r="CA192" s="6" t="s">
        <v>49</v>
      </c>
    </row>
    <row r="195" spans="1:79" ht="35.25" customHeight="1" x14ac:dyDescent="0.2">
      <c r="A195" s="68" t="s">
        <v>255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</row>
    <row r="196" spans="1:79" ht="30" customHeight="1" x14ac:dyDescent="0.2">
      <c r="A196" s="69" t="s">
        <v>210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</row>
    <row r="197" spans="1:79" ht="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 x14ac:dyDescent="0.2">
      <c r="A199" s="79" t="s">
        <v>238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</row>
    <row r="200" spans="1:79" ht="14.25" customHeight="1" x14ac:dyDescent="0.2">
      <c r="A200" s="68" t="s">
        <v>222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</row>
    <row r="201" spans="1:79" ht="15" customHeight="1" x14ac:dyDescent="0.2">
      <c r="A201" s="73" t="s">
        <v>220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44" t="s">
        <v>19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 t="s">
        <v>15</v>
      </c>
      <c r="U202" s="44"/>
      <c r="V202" s="44"/>
      <c r="W202" s="44"/>
      <c r="X202" s="44"/>
      <c r="Y202" s="44"/>
      <c r="Z202" s="44" t="s">
        <v>14</v>
      </c>
      <c r="AA202" s="44"/>
      <c r="AB202" s="44"/>
      <c r="AC202" s="44"/>
      <c r="AD202" s="44"/>
      <c r="AE202" s="44" t="s">
        <v>136</v>
      </c>
      <c r="AF202" s="44"/>
      <c r="AG202" s="44"/>
      <c r="AH202" s="44"/>
      <c r="AI202" s="44"/>
      <c r="AJ202" s="44"/>
      <c r="AK202" s="44" t="s">
        <v>137</v>
      </c>
      <c r="AL202" s="44"/>
      <c r="AM202" s="44"/>
      <c r="AN202" s="44"/>
      <c r="AO202" s="44"/>
      <c r="AP202" s="44"/>
      <c r="AQ202" s="44" t="s">
        <v>138</v>
      </c>
      <c r="AR202" s="44"/>
      <c r="AS202" s="44"/>
      <c r="AT202" s="44"/>
      <c r="AU202" s="44"/>
      <c r="AV202" s="44"/>
      <c r="AW202" s="44" t="s">
        <v>98</v>
      </c>
      <c r="AX202" s="44"/>
      <c r="AY202" s="44"/>
      <c r="AZ202" s="44"/>
      <c r="BA202" s="44"/>
      <c r="BB202" s="44"/>
      <c r="BC202" s="44"/>
      <c r="BD202" s="44"/>
      <c r="BE202" s="44"/>
      <c r="BF202" s="44"/>
      <c r="BG202" s="44" t="s">
        <v>139</v>
      </c>
      <c r="BH202" s="44"/>
      <c r="BI202" s="44"/>
      <c r="BJ202" s="44"/>
      <c r="BK202" s="44"/>
      <c r="BL202" s="44"/>
    </row>
    <row r="203" spans="1:79" ht="39.950000000000003" customHeight="1" x14ac:dyDescent="0.2">
      <c r="A203" s="74"/>
      <c r="B203" s="74"/>
      <c r="C203" s="74"/>
      <c r="D203" s="74"/>
      <c r="E203" s="74"/>
      <c r="F203" s="7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 t="s">
        <v>17</v>
      </c>
      <c r="AX203" s="44"/>
      <c r="AY203" s="44"/>
      <c r="AZ203" s="44"/>
      <c r="BA203" s="44"/>
      <c r="BB203" s="44" t="s">
        <v>16</v>
      </c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</row>
    <row r="204" spans="1:79" ht="15" customHeight="1" x14ac:dyDescent="0.2">
      <c r="A204" s="44">
        <v>1</v>
      </c>
      <c r="B204" s="44"/>
      <c r="C204" s="44"/>
      <c r="D204" s="44"/>
      <c r="E204" s="44"/>
      <c r="F204" s="44"/>
      <c r="G204" s="44">
        <v>2</v>
      </c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>
        <v>3</v>
      </c>
      <c r="U204" s="44"/>
      <c r="V204" s="44"/>
      <c r="W204" s="44"/>
      <c r="X204" s="44"/>
      <c r="Y204" s="44"/>
      <c r="Z204" s="44">
        <v>4</v>
      </c>
      <c r="AA204" s="44"/>
      <c r="AB204" s="44"/>
      <c r="AC204" s="44"/>
      <c r="AD204" s="44"/>
      <c r="AE204" s="44">
        <v>5</v>
      </c>
      <c r="AF204" s="44"/>
      <c r="AG204" s="44"/>
      <c r="AH204" s="44"/>
      <c r="AI204" s="44"/>
      <c r="AJ204" s="44"/>
      <c r="AK204" s="44">
        <v>6</v>
      </c>
      <c r="AL204" s="44"/>
      <c r="AM204" s="44"/>
      <c r="AN204" s="44"/>
      <c r="AO204" s="44"/>
      <c r="AP204" s="44"/>
      <c r="AQ204" s="44">
        <v>7</v>
      </c>
      <c r="AR204" s="44"/>
      <c r="AS204" s="44"/>
      <c r="AT204" s="44"/>
      <c r="AU204" s="44"/>
      <c r="AV204" s="44"/>
      <c r="AW204" s="44">
        <v>8</v>
      </c>
      <c r="AX204" s="44"/>
      <c r="AY204" s="44"/>
      <c r="AZ204" s="44"/>
      <c r="BA204" s="44"/>
      <c r="BB204" s="44">
        <v>9</v>
      </c>
      <c r="BC204" s="44"/>
      <c r="BD204" s="44"/>
      <c r="BE204" s="44"/>
      <c r="BF204" s="44"/>
      <c r="BG204" s="44">
        <v>10</v>
      </c>
      <c r="BH204" s="44"/>
      <c r="BI204" s="44"/>
      <c r="BJ204" s="44"/>
      <c r="BK204" s="44"/>
      <c r="BL204" s="44"/>
    </row>
    <row r="205" spans="1:79" s="1" customFormat="1" ht="12" hidden="1" customHeight="1" x14ac:dyDescent="0.2">
      <c r="A205" s="72" t="s">
        <v>64</v>
      </c>
      <c r="B205" s="72"/>
      <c r="C205" s="72"/>
      <c r="D205" s="72"/>
      <c r="E205" s="72"/>
      <c r="F205" s="72"/>
      <c r="G205" s="71" t="s">
        <v>57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0" t="s">
        <v>80</v>
      </c>
      <c r="U205" s="70"/>
      <c r="V205" s="70"/>
      <c r="W205" s="70"/>
      <c r="X205" s="70"/>
      <c r="Y205" s="70"/>
      <c r="Z205" s="70" t="s">
        <v>81</v>
      </c>
      <c r="AA205" s="70"/>
      <c r="AB205" s="70"/>
      <c r="AC205" s="70"/>
      <c r="AD205" s="70"/>
      <c r="AE205" s="70" t="s">
        <v>82</v>
      </c>
      <c r="AF205" s="70"/>
      <c r="AG205" s="70"/>
      <c r="AH205" s="70"/>
      <c r="AI205" s="70"/>
      <c r="AJ205" s="70"/>
      <c r="AK205" s="70" t="s">
        <v>83</v>
      </c>
      <c r="AL205" s="70"/>
      <c r="AM205" s="70"/>
      <c r="AN205" s="70"/>
      <c r="AO205" s="70"/>
      <c r="AP205" s="70"/>
      <c r="AQ205" s="75" t="s">
        <v>99</v>
      </c>
      <c r="AR205" s="70"/>
      <c r="AS205" s="70"/>
      <c r="AT205" s="70"/>
      <c r="AU205" s="70"/>
      <c r="AV205" s="70"/>
      <c r="AW205" s="70" t="s">
        <v>84</v>
      </c>
      <c r="AX205" s="70"/>
      <c r="AY205" s="70"/>
      <c r="AZ205" s="70"/>
      <c r="BA205" s="70"/>
      <c r="BB205" s="70" t="s">
        <v>85</v>
      </c>
      <c r="BC205" s="70"/>
      <c r="BD205" s="70"/>
      <c r="BE205" s="70"/>
      <c r="BF205" s="70"/>
      <c r="BG205" s="75" t="s">
        <v>100</v>
      </c>
      <c r="BH205" s="70"/>
      <c r="BI205" s="70"/>
      <c r="BJ205" s="70"/>
      <c r="BK205" s="70"/>
      <c r="BL205" s="70"/>
      <c r="CA205" s="1" t="s">
        <v>50</v>
      </c>
    </row>
    <row r="206" spans="1:79" s="25" customFormat="1" ht="25.5" customHeight="1" x14ac:dyDescent="0.2">
      <c r="A206" s="34">
        <v>2210</v>
      </c>
      <c r="B206" s="34"/>
      <c r="C206" s="34"/>
      <c r="D206" s="34"/>
      <c r="E206" s="34"/>
      <c r="F206" s="34"/>
      <c r="G206" s="35" t="s">
        <v>174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28">
        <v>57110</v>
      </c>
      <c r="U206" s="28"/>
      <c r="V206" s="28"/>
      <c r="W206" s="28"/>
      <c r="X206" s="28"/>
      <c r="Y206" s="28"/>
      <c r="Z206" s="28">
        <v>57106.19</v>
      </c>
      <c r="AA206" s="28"/>
      <c r="AB206" s="28"/>
      <c r="AC206" s="28"/>
      <c r="AD206" s="28"/>
      <c r="AE206" s="28">
        <v>0</v>
      </c>
      <c r="AF206" s="28"/>
      <c r="AG206" s="28"/>
      <c r="AH206" s="28"/>
      <c r="AI206" s="28"/>
      <c r="AJ206" s="28"/>
      <c r="AK206" s="28">
        <v>0</v>
      </c>
      <c r="AL206" s="28"/>
      <c r="AM206" s="28"/>
      <c r="AN206" s="28"/>
      <c r="AO206" s="28"/>
      <c r="AP206" s="28"/>
      <c r="AQ206" s="28">
        <f>IF(ISNUMBER(AK206),AK206,0)-IF(ISNUMBER(AE206),AE206,0)</f>
        <v>0</v>
      </c>
      <c r="AR206" s="28"/>
      <c r="AS206" s="28"/>
      <c r="AT206" s="28"/>
      <c r="AU206" s="28"/>
      <c r="AV206" s="28"/>
      <c r="AW206" s="28">
        <v>0</v>
      </c>
      <c r="AX206" s="28"/>
      <c r="AY206" s="28"/>
      <c r="AZ206" s="28"/>
      <c r="BA206" s="28"/>
      <c r="BB206" s="28">
        <v>0</v>
      </c>
      <c r="BC206" s="28"/>
      <c r="BD206" s="28"/>
      <c r="BE206" s="28"/>
      <c r="BF206" s="28"/>
      <c r="BG206" s="28">
        <f>IF(ISNUMBER(Z206),Z206,0)+IF(ISNUMBER(AK206),AK206,0)</f>
        <v>57106.19</v>
      </c>
      <c r="BH206" s="28"/>
      <c r="BI206" s="28"/>
      <c r="BJ206" s="28"/>
      <c r="BK206" s="28"/>
      <c r="BL206" s="28"/>
      <c r="CA206" s="25" t="s">
        <v>51</v>
      </c>
    </row>
    <row r="207" spans="1:79" s="25" customFormat="1" ht="25.5" customHeight="1" x14ac:dyDescent="0.2">
      <c r="A207" s="34">
        <v>2220</v>
      </c>
      <c r="B207" s="34"/>
      <c r="C207" s="34"/>
      <c r="D207" s="34"/>
      <c r="E207" s="34"/>
      <c r="F207" s="34"/>
      <c r="G207" s="35" t="s">
        <v>206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28">
        <v>34500</v>
      </c>
      <c r="U207" s="28"/>
      <c r="V207" s="28"/>
      <c r="W207" s="28"/>
      <c r="X207" s="28"/>
      <c r="Y207" s="28"/>
      <c r="Z207" s="28">
        <v>34440</v>
      </c>
      <c r="AA207" s="28"/>
      <c r="AB207" s="28"/>
      <c r="AC207" s="28"/>
      <c r="AD207" s="28"/>
      <c r="AE207" s="28">
        <v>0</v>
      </c>
      <c r="AF207" s="28"/>
      <c r="AG207" s="28"/>
      <c r="AH207" s="28"/>
      <c r="AI207" s="28"/>
      <c r="AJ207" s="28"/>
      <c r="AK207" s="28">
        <v>0</v>
      </c>
      <c r="AL207" s="28"/>
      <c r="AM207" s="28"/>
      <c r="AN207" s="28"/>
      <c r="AO207" s="28"/>
      <c r="AP207" s="28"/>
      <c r="AQ207" s="28">
        <f>IF(ISNUMBER(AK207),AK207,0)-IF(ISNUMBER(AE207),AE207,0)</f>
        <v>0</v>
      </c>
      <c r="AR207" s="28"/>
      <c r="AS207" s="28"/>
      <c r="AT207" s="28"/>
      <c r="AU207" s="28"/>
      <c r="AV207" s="28"/>
      <c r="AW207" s="28">
        <v>0</v>
      </c>
      <c r="AX207" s="28"/>
      <c r="AY207" s="28"/>
      <c r="AZ207" s="28"/>
      <c r="BA207" s="28"/>
      <c r="BB207" s="28">
        <v>0</v>
      </c>
      <c r="BC207" s="28"/>
      <c r="BD207" s="28"/>
      <c r="BE207" s="28"/>
      <c r="BF207" s="28"/>
      <c r="BG207" s="28">
        <f>IF(ISNUMBER(Z207),Z207,0)+IF(ISNUMBER(AK207),AK207,0)</f>
        <v>34440</v>
      </c>
      <c r="BH207" s="28"/>
      <c r="BI207" s="28"/>
      <c r="BJ207" s="28"/>
      <c r="BK207" s="28"/>
      <c r="BL207" s="28"/>
    </row>
    <row r="208" spans="1:79" s="6" customFormat="1" ht="12.75" customHeight="1" x14ac:dyDescent="0.2">
      <c r="A208" s="30"/>
      <c r="B208" s="30"/>
      <c r="C208" s="30"/>
      <c r="D208" s="30"/>
      <c r="E208" s="30"/>
      <c r="F208" s="30"/>
      <c r="G208" s="31" t="s">
        <v>147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26">
        <v>91610</v>
      </c>
      <c r="U208" s="26"/>
      <c r="V208" s="26"/>
      <c r="W208" s="26"/>
      <c r="X208" s="26"/>
      <c r="Y208" s="26"/>
      <c r="Z208" s="26">
        <v>91546.19</v>
      </c>
      <c r="AA208" s="26"/>
      <c r="AB208" s="26"/>
      <c r="AC208" s="26"/>
      <c r="AD208" s="26"/>
      <c r="AE208" s="26">
        <v>0</v>
      </c>
      <c r="AF208" s="26"/>
      <c r="AG208" s="26"/>
      <c r="AH208" s="26"/>
      <c r="AI208" s="26"/>
      <c r="AJ208" s="26"/>
      <c r="AK208" s="26">
        <v>0</v>
      </c>
      <c r="AL208" s="26"/>
      <c r="AM208" s="26"/>
      <c r="AN208" s="26"/>
      <c r="AO208" s="26"/>
      <c r="AP208" s="26"/>
      <c r="AQ208" s="26">
        <f>IF(ISNUMBER(AK208),AK208,0)-IF(ISNUMBER(AE208),AE208,0)</f>
        <v>0</v>
      </c>
      <c r="AR208" s="26"/>
      <c r="AS208" s="26"/>
      <c r="AT208" s="26"/>
      <c r="AU208" s="26"/>
      <c r="AV208" s="26"/>
      <c r="AW208" s="26">
        <v>0</v>
      </c>
      <c r="AX208" s="26"/>
      <c r="AY208" s="26"/>
      <c r="AZ208" s="26"/>
      <c r="BA208" s="26"/>
      <c r="BB208" s="26">
        <v>0</v>
      </c>
      <c r="BC208" s="26"/>
      <c r="BD208" s="26"/>
      <c r="BE208" s="26"/>
      <c r="BF208" s="26"/>
      <c r="BG208" s="26">
        <f>IF(ISNUMBER(Z208),Z208,0)+IF(ISNUMBER(AK208),AK208,0)</f>
        <v>91546.19</v>
      </c>
      <c r="BH208" s="26"/>
      <c r="BI208" s="26"/>
      <c r="BJ208" s="26"/>
      <c r="BK208" s="26"/>
      <c r="BL208" s="26"/>
    </row>
    <row r="210" spans="1:79" ht="14.25" customHeight="1" x14ac:dyDescent="0.2">
      <c r="A210" s="68" t="s">
        <v>239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</row>
    <row r="211" spans="1:79" ht="15" customHeight="1" x14ac:dyDescent="0.2">
      <c r="A211" s="73" t="s">
        <v>220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</row>
    <row r="212" spans="1:79" ht="18" customHeight="1" x14ac:dyDescent="0.2">
      <c r="A212" s="44" t="s">
        <v>135</v>
      </c>
      <c r="B212" s="44"/>
      <c r="C212" s="44"/>
      <c r="D212" s="44"/>
      <c r="E212" s="44"/>
      <c r="F212" s="44"/>
      <c r="G212" s="44" t="s">
        <v>19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 t="s">
        <v>226</v>
      </c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 t="s">
        <v>236</v>
      </c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</row>
    <row r="213" spans="1:79" ht="42.95" customHeight="1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 t="s">
        <v>140</v>
      </c>
      <c r="R213" s="44"/>
      <c r="S213" s="44"/>
      <c r="T213" s="44"/>
      <c r="U213" s="44"/>
      <c r="V213" s="74" t="s">
        <v>141</v>
      </c>
      <c r="W213" s="74"/>
      <c r="X213" s="74"/>
      <c r="Y213" s="74"/>
      <c r="Z213" s="44" t="s">
        <v>142</v>
      </c>
      <c r="AA213" s="44"/>
      <c r="AB213" s="44"/>
      <c r="AC213" s="44"/>
      <c r="AD213" s="44"/>
      <c r="AE213" s="44"/>
      <c r="AF213" s="44"/>
      <c r="AG213" s="44"/>
      <c r="AH213" s="44"/>
      <c r="AI213" s="44"/>
      <c r="AJ213" s="44" t="s">
        <v>143</v>
      </c>
      <c r="AK213" s="44"/>
      <c r="AL213" s="44"/>
      <c r="AM213" s="44"/>
      <c r="AN213" s="44"/>
      <c r="AO213" s="44" t="s">
        <v>20</v>
      </c>
      <c r="AP213" s="44"/>
      <c r="AQ213" s="44"/>
      <c r="AR213" s="44"/>
      <c r="AS213" s="44"/>
      <c r="AT213" s="74" t="s">
        <v>144</v>
      </c>
      <c r="AU213" s="74"/>
      <c r="AV213" s="74"/>
      <c r="AW213" s="74"/>
      <c r="AX213" s="44" t="s">
        <v>142</v>
      </c>
      <c r="AY213" s="44"/>
      <c r="AZ213" s="44"/>
      <c r="BA213" s="44"/>
      <c r="BB213" s="44"/>
      <c r="BC213" s="44"/>
      <c r="BD213" s="44"/>
      <c r="BE213" s="44"/>
      <c r="BF213" s="44"/>
      <c r="BG213" s="44"/>
      <c r="BH213" s="44" t="s">
        <v>145</v>
      </c>
      <c r="BI213" s="44"/>
      <c r="BJ213" s="44"/>
      <c r="BK213" s="44"/>
      <c r="BL213" s="44"/>
    </row>
    <row r="214" spans="1:79" ht="63" customHeight="1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74"/>
      <c r="W214" s="74"/>
      <c r="X214" s="74"/>
      <c r="Y214" s="74"/>
      <c r="Z214" s="44" t="s">
        <v>17</v>
      </c>
      <c r="AA214" s="44"/>
      <c r="AB214" s="44"/>
      <c r="AC214" s="44"/>
      <c r="AD214" s="44"/>
      <c r="AE214" s="44" t="s">
        <v>16</v>
      </c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74"/>
      <c r="AU214" s="74"/>
      <c r="AV214" s="74"/>
      <c r="AW214" s="74"/>
      <c r="AX214" s="44" t="s">
        <v>17</v>
      </c>
      <c r="AY214" s="44"/>
      <c r="AZ214" s="44"/>
      <c r="BA214" s="44"/>
      <c r="BB214" s="44"/>
      <c r="BC214" s="44" t="s">
        <v>16</v>
      </c>
      <c r="BD214" s="44"/>
      <c r="BE214" s="44"/>
      <c r="BF214" s="44"/>
      <c r="BG214" s="44"/>
      <c r="BH214" s="44"/>
      <c r="BI214" s="44"/>
      <c r="BJ214" s="44"/>
      <c r="BK214" s="44"/>
      <c r="BL214" s="44"/>
    </row>
    <row r="215" spans="1:79" ht="15" customHeight="1" x14ac:dyDescent="0.2">
      <c r="A215" s="44">
        <v>1</v>
      </c>
      <c r="B215" s="44"/>
      <c r="C215" s="44"/>
      <c r="D215" s="44"/>
      <c r="E215" s="44"/>
      <c r="F215" s="44"/>
      <c r="G215" s="44">
        <v>2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>
        <v>3</v>
      </c>
      <c r="R215" s="44"/>
      <c r="S215" s="44"/>
      <c r="T215" s="44"/>
      <c r="U215" s="44"/>
      <c r="V215" s="44">
        <v>4</v>
      </c>
      <c r="W215" s="44"/>
      <c r="X215" s="44"/>
      <c r="Y215" s="44"/>
      <c r="Z215" s="44">
        <v>5</v>
      </c>
      <c r="AA215" s="44"/>
      <c r="AB215" s="44"/>
      <c r="AC215" s="44"/>
      <c r="AD215" s="44"/>
      <c r="AE215" s="44">
        <v>6</v>
      </c>
      <c r="AF215" s="44"/>
      <c r="AG215" s="44"/>
      <c r="AH215" s="44"/>
      <c r="AI215" s="44"/>
      <c r="AJ215" s="44">
        <v>7</v>
      </c>
      <c r="AK215" s="44"/>
      <c r="AL215" s="44"/>
      <c r="AM215" s="44"/>
      <c r="AN215" s="44"/>
      <c r="AO215" s="44">
        <v>8</v>
      </c>
      <c r="AP215" s="44"/>
      <c r="AQ215" s="44"/>
      <c r="AR215" s="44"/>
      <c r="AS215" s="44"/>
      <c r="AT215" s="44">
        <v>9</v>
      </c>
      <c r="AU215" s="44"/>
      <c r="AV215" s="44"/>
      <c r="AW215" s="44"/>
      <c r="AX215" s="44">
        <v>10</v>
      </c>
      <c r="AY215" s="44"/>
      <c r="AZ215" s="44"/>
      <c r="BA215" s="44"/>
      <c r="BB215" s="44"/>
      <c r="BC215" s="44">
        <v>11</v>
      </c>
      <c r="BD215" s="44"/>
      <c r="BE215" s="44"/>
      <c r="BF215" s="44"/>
      <c r="BG215" s="44"/>
      <c r="BH215" s="44">
        <v>12</v>
      </c>
      <c r="BI215" s="44"/>
      <c r="BJ215" s="44"/>
      <c r="BK215" s="44"/>
      <c r="BL215" s="44"/>
    </row>
    <row r="216" spans="1:79" s="1" customFormat="1" ht="12" hidden="1" customHeight="1" x14ac:dyDescent="0.2">
      <c r="A216" s="72" t="s">
        <v>64</v>
      </c>
      <c r="B216" s="72"/>
      <c r="C216" s="72"/>
      <c r="D216" s="72"/>
      <c r="E216" s="72"/>
      <c r="F216" s="72"/>
      <c r="G216" s="71" t="s">
        <v>57</v>
      </c>
      <c r="H216" s="71"/>
      <c r="I216" s="71"/>
      <c r="J216" s="71"/>
      <c r="K216" s="71"/>
      <c r="L216" s="71"/>
      <c r="M216" s="71"/>
      <c r="N216" s="71"/>
      <c r="O216" s="71"/>
      <c r="P216" s="71"/>
      <c r="Q216" s="70" t="s">
        <v>80</v>
      </c>
      <c r="R216" s="70"/>
      <c r="S216" s="70"/>
      <c r="T216" s="70"/>
      <c r="U216" s="70"/>
      <c r="V216" s="70" t="s">
        <v>81</v>
      </c>
      <c r="W216" s="70"/>
      <c r="X216" s="70"/>
      <c r="Y216" s="70"/>
      <c r="Z216" s="70" t="s">
        <v>82</v>
      </c>
      <c r="AA216" s="70"/>
      <c r="AB216" s="70"/>
      <c r="AC216" s="70"/>
      <c r="AD216" s="70"/>
      <c r="AE216" s="70" t="s">
        <v>83</v>
      </c>
      <c r="AF216" s="70"/>
      <c r="AG216" s="70"/>
      <c r="AH216" s="70"/>
      <c r="AI216" s="70"/>
      <c r="AJ216" s="75" t="s">
        <v>101</v>
      </c>
      <c r="AK216" s="70"/>
      <c r="AL216" s="70"/>
      <c r="AM216" s="70"/>
      <c r="AN216" s="70"/>
      <c r="AO216" s="70" t="s">
        <v>84</v>
      </c>
      <c r="AP216" s="70"/>
      <c r="AQ216" s="70"/>
      <c r="AR216" s="70"/>
      <c r="AS216" s="70"/>
      <c r="AT216" s="75" t="s">
        <v>102</v>
      </c>
      <c r="AU216" s="70"/>
      <c r="AV216" s="70"/>
      <c r="AW216" s="70"/>
      <c r="AX216" s="70" t="s">
        <v>85</v>
      </c>
      <c r="AY216" s="70"/>
      <c r="AZ216" s="70"/>
      <c r="BA216" s="70"/>
      <c r="BB216" s="70"/>
      <c r="BC216" s="70" t="s">
        <v>86</v>
      </c>
      <c r="BD216" s="70"/>
      <c r="BE216" s="70"/>
      <c r="BF216" s="70"/>
      <c r="BG216" s="70"/>
      <c r="BH216" s="75" t="s">
        <v>101</v>
      </c>
      <c r="BI216" s="70"/>
      <c r="BJ216" s="70"/>
      <c r="BK216" s="70"/>
      <c r="BL216" s="70"/>
      <c r="CA216" s="1" t="s">
        <v>52</v>
      </c>
    </row>
    <row r="217" spans="1:79" s="25" customFormat="1" ht="25.5" customHeight="1" x14ac:dyDescent="0.2">
      <c r="A217" s="34">
        <v>2210</v>
      </c>
      <c r="B217" s="34"/>
      <c r="C217" s="34"/>
      <c r="D217" s="34"/>
      <c r="E217" s="34"/>
      <c r="F217" s="34"/>
      <c r="G217" s="35" t="s">
        <v>174</v>
      </c>
      <c r="H217" s="36"/>
      <c r="I217" s="36"/>
      <c r="J217" s="36"/>
      <c r="K217" s="36"/>
      <c r="L217" s="36"/>
      <c r="M217" s="36"/>
      <c r="N217" s="36"/>
      <c r="O217" s="36"/>
      <c r="P217" s="37"/>
      <c r="Q217" s="28">
        <v>38000</v>
      </c>
      <c r="R217" s="28"/>
      <c r="S217" s="28"/>
      <c r="T217" s="28"/>
      <c r="U217" s="28"/>
      <c r="V217" s="28">
        <v>0</v>
      </c>
      <c r="W217" s="28"/>
      <c r="X217" s="28"/>
      <c r="Y217" s="28"/>
      <c r="Z217" s="28">
        <v>0</v>
      </c>
      <c r="AA217" s="28"/>
      <c r="AB217" s="28"/>
      <c r="AC217" s="28"/>
      <c r="AD217" s="28"/>
      <c r="AE217" s="28">
        <v>0</v>
      </c>
      <c r="AF217" s="28"/>
      <c r="AG217" s="28"/>
      <c r="AH217" s="28"/>
      <c r="AI217" s="28"/>
      <c r="AJ217" s="28">
        <f>IF(ISNUMBER(Q217),Q217,0)-IF(ISNUMBER(Z217),Z217,0)</f>
        <v>38000</v>
      </c>
      <c r="AK217" s="28"/>
      <c r="AL217" s="28"/>
      <c r="AM217" s="28"/>
      <c r="AN217" s="28"/>
      <c r="AO217" s="28">
        <v>55745</v>
      </c>
      <c r="AP217" s="28"/>
      <c r="AQ217" s="28"/>
      <c r="AR217" s="28"/>
      <c r="AS217" s="28"/>
      <c r="AT217" s="28">
        <f>IF(ISNUMBER(V217),V217,0)-IF(ISNUMBER(Z217),Z217,0)-IF(ISNUMBER(AE217),AE217,0)</f>
        <v>0</v>
      </c>
      <c r="AU217" s="28"/>
      <c r="AV217" s="28"/>
      <c r="AW217" s="28"/>
      <c r="AX217" s="28">
        <v>0</v>
      </c>
      <c r="AY217" s="28"/>
      <c r="AZ217" s="28"/>
      <c r="BA217" s="28"/>
      <c r="BB217" s="28"/>
      <c r="BC217" s="28">
        <v>0</v>
      </c>
      <c r="BD217" s="28"/>
      <c r="BE217" s="28"/>
      <c r="BF217" s="28"/>
      <c r="BG217" s="28"/>
      <c r="BH217" s="28">
        <f>IF(ISNUMBER(AO217),AO217,0)-IF(ISNUMBER(AX217),AX217,0)</f>
        <v>55745</v>
      </c>
      <c r="BI217" s="28"/>
      <c r="BJ217" s="28"/>
      <c r="BK217" s="28"/>
      <c r="BL217" s="28"/>
      <c r="CA217" s="25" t="s">
        <v>53</v>
      </c>
    </row>
    <row r="218" spans="1:79" s="25" customFormat="1" ht="25.5" customHeight="1" x14ac:dyDescent="0.2">
      <c r="A218" s="34">
        <v>2240</v>
      </c>
      <c r="B218" s="34"/>
      <c r="C218" s="34"/>
      <c r="D218" s="34"/>
      <c r="E218" s="34"/>
      <c r="F218" s="34"/>
      <c r="G218" s="35" t="s">
        <v>176</v>
      </c>
      <c r="H218" s="36"/>
      <c r="I218" s="36"/>
      <c r="J218" s="36"/>
      <c r="K218" s="36"/>
      <c r="L218" s="36"/>
      <c r="M218" s="36"/>
      <c r="N218" s="36"/>
      <c r="O218" s="36"/>
      <c r="P218" s="37"/>
      <c r="Q218" s="28">
        <v>22199</v>
      </c>
      <c r="R218" s="28"/>
      <c r="S218" s="28"/>
      <c r="T218" s="28"/>
      <c r="U218" s="28"/>
      <c r="V218" s="28">
        <v>0</v>
      </c>
      <c r="W218" s="28"/>
      <c r="X218" s="28"/>
      <c r="Y218" s="28"/>
      <c r="Z218" s="28">
        <v>0</v>
      </c>
      <c r="AA218" s="28"/>
      <c r="AB218" s="28"/>
      <c r="AC218" s="28"/>
      <c r="AD218" s="28"/>
      <c r="AE218" s="28">
        <v>0</v>
      </c>
      <c r="AF218" s="28"/>
      <c r="AG218" s="28"/>
      <c r="AH218" s="28"/>
      <c r="AI218" s="28"/>
      <c r="AJ218" s="28">
        <f>IF(ISNUMBER(Q218),Q218,0)-IF(ISNUMBER(Z218),Z218,0)</f>
        <v>22199</v>
      </c>
      <c r="AK218" s="28"/>
      <c r="AL218" s="28"/>
      <c r="AM218" s="28"/>
      <c r="AN218" s="28"/>
      <c r="AO218" s="28">
        <v>51600</v>
      </c>
      <c r="AP218" s="28"/>
      <c r="AQ218" s="28"/>
      <c r="AR218" s="28"/>
      <c r="AS218" s="28"/>
      <c r="AT218" s="28">
        <f>IF(ISNUMBER(V218),V218,0)-IF(ISNUMBER(Z218),Z218,0)-IF(ISNUMBER(AE218),AE218,0)</f>
        <v>0</v>
      </c>
      <c r="AU218" s="28"/>
      <c r="AV218" s="28"/>
      <c r="AW218" s="28"/>
      <c r="AX218" s="28">
        <v>0</v>
      </c>
      <c r="AY218" s="28"/>
      <c r="AZ218" s="28"/>
      <c r="BA218" s="28"/>
      <c r="BB218" s="28"/>
      <c r="BC218" s="28">
        <v>0</v>
      </c>
      <c r="BD218" s="28"/>
      <c r="BE218" s="28"/>
      <c r="BF218" s="28"/>
      <c r="BG218" s="28"/>
      <c r="BH218" s="28">
        <f>IF(ISNUMBER(AO218),AO218,0)-IF(ISNUMBER(AX218),AX218,0)</f>
        <v>51600</v>
      </c>
      <c r="BI218" s="28"/>
      <c r="BJ218" s="28"/>
      <c r="BK218" s="28"/>
      <c r="BL218" s="28"/>
    </row>
    <row r="219" spans="1:79" s="6" customFormat="1" ht="12.75" customHeight="1" x14ac:dyDescent="0.2">
      <c r="A219" s="30"/>
      <c r="B219" s="30"/>
      <c r="C219" s="30"/>
      <c r="D219" s="30"/>
      <c r="E219" s="30"/>
      <c r="F219" s="30"/>
      <c r="G219" s="31" t="s">
        <v>147</v>
      </c>
      <c r="H219" s="32"/>
      <c r="I219" s="32"/>
      <c r="J219" s="32"/>
      <c r="K219" s="32"/>
      <c r="L219" s="32"/>
      <c r="M219" s="32"/>
      <c r="N219" s="32"/>
      <c r="O219" s="32"/>
      <c r="P219" s="33"/>
      <c r="Q219" s="26">
        <v>60199</v>
      </c>
      <c r="R219" s="26"/>
      <c r="S219" s="26"/>
      <c r="T219" s="26"/>
      <c r="U219" s="26"/>
      <c r="V219" s="26">
        <v>0</v>
      </c>
      <c r="W219" s="26"/>
      <c r="X219" s="26"/>
      <c r="Y219" s="26"/>
      <c r="Z219" s="26">
        <v>0</v>
      </c>
      <c r="AA219" s="26"/>
      <c r="AB219" s="26"/>
      <c r="AC219" s="26"/>
      <c r="AD219" s="26"/>
      <c r="AE219" s="26">
        <v>0</v>
      </c>
      <c r="AF219" s="26"/>
      <c r="AG219" s="26"/>
      <c r="AH219" s="26"/>
      <c r="AI219" s="26"/>
      <c r="AJ219" s="26">
        <f>IF(ISNUMBER(Q219),Q219,0)-IF(ISNUMBER(Z219),Z219,0)</f>
        <v>60199</v>
      </c>
      <c r="AK219" s="26"/>
      <c r="AL219" s="26"/>
      <c r="AM219" s="26"/>
      <c r="AN219" s="26"/>
      <c r="AO219" s="26">
        <v>107345</v>
      </c>
      <c r="AP219" s="26"/>
      <c r="AQ219" s="26"/>
      <c r="AR219" s="26"/>
      <c r="AS219" s="26"/>
      <c r="AT219" s="26">
        <f>IF(ISNUMBER(V219),V219,0)-IF(ISNUMBER(Z219),Z219,0)-IF(ISNUMBER(AE219),AE219,0)</f>
        <v>0</v>
      </c>
      <c r="AU219" s="26"/>
      <c r="AV219" s="26"/>
      <c r="AW219" s="26"/>
      <c r="AX219" s="26">
        <v>0</v>
      </c>
      <c r="AY219" s="26"/>
      <c r="AZ219" s="26"/>
      <c r="BA219" s="26"/>
      <c r="BB219" s="26"/>
      <c r="BC219" s="26">
        <v>0</v>
      </c>
      <c r="BD219" s="26"/>
      <c r="BE219" s="26"/>
      <c r="BF219" s="26"/>
      <c r="BG219" s="26"/>
      <c r="BH219" s="26">
        <f>IF(ISNUMBER(AO219),AO219,0)-IF(ISNUMBER(AX219),AX219,0)</f>
        <v>107345</v>
      </c>
      <c r="BI219" s="26"/>
      <c r="BJ219" s="26"/>
      <c r="BK219" s="26"/>
      <c r="BL219" s="26"/>
    </row>
    <row r="221" spans="1:79" ht="14.25" customHeight="1" x14ac:dyDescent="0.2">
      <c r="A221" s="68" t="s">
        <v>227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</row>
    <row r="222" spans="1:79" ht="15" customHeight="1" x14ac:dyDescent="0.2">
      <c r="A222" s="73" t="s">
        <v>220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</row>
    <row r="223" spans="1:79" ht="42.95" customHeight="1" x14ac:dyDescent="0.2">
      <c r="A223" s="74" t="s">
        <v>135</v>
      </c>
      <c r="B223" s="74"/>
      <c r="C223" s="74"/>
      <c r="D223" s="74"/>
      <c r="E223" s="74"/>
      <c r="F223" s="74"/>
      <c r="G223" s="44" t="s">
        <v>19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 t="s">
        <v>15</v>
      </c>
      <c r="U223" s="44"/>
      <c r="V223" s="44"/>
      <c r="W223" s="44"/>
      <c r="X223" s="44"/>
      <c r="Y223" s="44"/>
      <c r="Z223" s="44" t="s">
        <v>14</v>
      </c>
      <c r="AA223" s="44"/>
      <c r="AB223" s="44"/>
      <c r="AC223" s="44"/>
      <c r="AD223" s="44"/>
      <c r="AE223" s="44" t="s">
        <v>223</v>
      </c>
      <c r="AF223" s="44"/>
      <c r="AG223" s="44"/>
      <c r="AH223" s="44"/>
      <c r="AI223" s="44"/>
      <c r="AJ223" s="44"/>
      <c r="AK223" s="44" t="s">
        <v>228</v>
      </c>
      <c r="AL223" s="44"/>
      <c r="AM223" s="44"/>
      <c r="AN223" s="44"/>
      <c r="AO223" s="44"/>
      <c r="AP223" s="44"/>
      <c r="AQ223" s="44" t="s">
        <v>240</v>
      </c>
      <c r="AR223" s="44"/>
      <c r="AS223" s="44"/>
      <c r="AT223" s="44"/>
      <c r="AU223" s="44"/>
      <c r="AV223" s="44"/>
      <c r="AW223" s="44" t="s">
        <v>18</v>
      </c>
      <c r="AX223" s="44"/>
      <c r="AY223" s="44"/>
      <c r="AZ223" s="44"/>
      <c r="BA223" s="44"/>
      <c r="BB223" s="44"/>
      <c r="BC223" s="44"/>
      <c r="BD223" s="44"/>
      <c r="BE223" s="44" t="s">
        <v>156</v>
      </c>
      <c r="BF223" s="44"/>
      <c r="BG223" s="44"/>
      <c r="BH223" s="44"/>
      <c r="BI223" s="44"/>
      <c r="BJ223" s="44"/>
      <c r="BK223" s="44"/>
      <c r="BL223" s="44"/>
    </row>
    <row r="224" spans="1:79" ht="21.75" customHeight="1" x14ac:dyDescent="0.2">
      <c r="A224" s="74"/>
      <c r="B224" s="74"/>
      <c r="C224" s="74"/>
      <c r="D224" s="74"/>
      <c r="E224" s="74"/>
      <c r="F224" s="7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</row>
    <row r="225" spans="1:79" ht="15" customHeight="1" x14ac:dyDescent="0.2">
      <c r="A225" s="44">
        <v>1</v>
      </c>
      <c r="B225" s="44"/>
      <c r="C225" s="44"/>
      <c r="D225" s="44"/>
      <c r="E225" s="44"/>
      <c r="F225" s="44"/>
      <c r="G225" s="44">
        <v>2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>
        <v>3</v>
      </c>
      <c r="U225" s="44"/>
      <c r="V225" s="44"/>
      <c r="W225" s="44"/>
      <c r="X225" s="44"/>
      <c r="Y225" s="44"/>
      <c r="Z225" s="44">
        <v>4</v>
      </c>
      <c r="AA225" s="44"/>
      <c r="AB225" s="44"/>
      <c r="AC225" s="44"/>
      <c r="AD225" s="44"/>
      <c r="AE225" s="44">
        <v>5</v>
      </c>
      <c r="AF225" s="44"/>
      <c r="AG225" s="44"/>
      <c r="AH225" s="44"/>
      <c r="AI225" s="44"/>
      <c r="AJ225" s="44"/>
      <c r="AK225" s="44">
        <v>6</v>
      </c>
      <c r="AL225" s="44"/>
      <c r="AM225" s="44"/>
      <c r="AN225" s="44"/>
      <c r="AO225" s="44"/>
      <c r="AP225" s="44"/>
      <c r="AQ225" s="44">
        <v>7</v>
      </c>
      <c r="AR225" s="44"/>
      <c r="AS225" s="44"/>
      <c r="AT225" s="44"/>
      <c r="AU225" s="44"/>
      <c r="AV225" s="44"/>
      <c r="AW225" s="72">
        <v>8</v>
      </c>
      <c r="AX225" s="72"/>
      <c r="AY225" s="72"/>
      <c r="AZ225" s="72"/>
      <c r="BA225" s="72"/>
      <c r="BB225" s="72"/>
      <c r="BC225" s="72"/>
      <c r="BD225" s="72"/>
      <c r="BE225" s="72">
        <v>9</v>
      </c>
      <c r="BF225" s="72"/>
      <c r="BG225" s="72"/>
      <c r="BH225" s="72"/>
      <c r="BI225" s="72"/>
      <c r="BJ225" s="72"/>
      <c r="BK225" s="72"/>
      <c r="BL225" s="72"/>
    </row>
    <row r="226" spans="1:79" s="1" customFormat="1" ht="18.75" hidden="1" customHeight="1" x14ac:dyDescent="0.2">
      <c r="A226" s="72" t="s">
        <v>64</v>
      </c>
      <c r="B226" s="72"/>
      <c r="C226" s="72"/>
      <c r="D226" s="72"/>
      <c r="E226" s="72"/>
      <c r="F226" s="72"/>
      <c r="G226" s="71" t="s">
        <v>57</v>
      </c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0" t="s">
        <v>80</v>
      </c>
      <c r="U226" s="70"/>
      <c r="V226" s="70"/>
      <c r="W226" s="70"/>
      <c r="X226" s="70"/>
      <c r="Y226" s="70"/>
      <c r="Z226" s="70" t="s">
        <v>81</v>
      </c>
      <c r="AA226" s="70"/>
      <c r="AB226" s="70"/>
      <c r="AC226" s="70"/>
      <c r="AD226" s="70"/>
      <c r="AE226" s="70" t="s">
        <v>82</v>
      </c>
      <c r="AF226" s="70"/>
      <c r="AG226" s="70"/>
      <c r="AH226" s="70"/>
      <c r="AI226" s="70"/>
      <c r="AJ226" s="70"/>
      <c r="AK226" s="70" t="s">
        <v>83</v>
      </c>
      <c r="AL226" s="70"/>
      <c r="AM226" s="70"/>
      <c r="AN226" s="70"/>
      <c r="AO226" s="70"/>
      <c r="AP226" s="70"/>
      <c r="AQ226" s="70" t="s">
        <v>84</v>
      </c>
      <c r="AR226" s="70"/>
      <c r="AS226" s="70"/>
      <c r="AT226" s="70"/>
      <c r="AU226" s="70"/>
      <c r="AV226" s="70"/>
      <c r="AW226" s="71" t="s">
        <v>87</v>
      </c>
      <c r="AX226" s="71"/>
      <c r="AY226" s="71"/>
      <c r="AZ226" s="71"/>
      <c r="BA226" s="71"/>
      <c r="BB226" s="71"/>
      <c r="BC226" s="71"/>
      <c r="BD226" s="71"/>
      <c r="BE226" s="71" t="s">
        <v>88</v>
      </c>
      <c r="BF226" s="71"/>
      <c r="BG226" s="71"/>
      <c r="BH226" s="71"/>
      <c r="BI226" s="71"/>
      <c r="BJ226" s="71"/>
      <c r="BK226" s="71"/>
      <c r="BL226" s="71"/>
      <c r="CA226" s="1" t="s">
        <v>54</v>
      </c>
    </row>
    <row r="227" spans="1:79" s="25" customFormat="1" ht="25.5" customHeight="1" x14ac:dyDescent="0.2">
      <c r="A227" s="34">
        <v>2210</v>
      </c>
      <c r="B227" s="34"/>
      <c r="C227" s="34"/>
      <c r="D227" s="34"/>
      <c r="E227" s="34"/>
      <c r="F227" s="34"/>
      <c r="G227" s="35" t="s">
        <v>174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  <c r="T227" s="28">
        <v>57110</v>
      </c>
      <c r="U227" s="28"/>
      <c r="V227" s="28"/>
      <c r="W227" s="28"/>
      <c r="X227" s="28"/>
      <c r="Y227" s="28"/>
      <c r="Z227" s="28">
        <v>57106.19</v>
      </c>
      <c r="AA227" s="28"/>
      <c r="AB227" s="28"/>
      <c r="AC227" s="28"/>
      <c r="AD227" s="28"/>
      <c r="AE227" s="28">
        <v>0</v>
      </c>
      <c r="AF227" s="28"/>
      <c r="AG227" s="28"/>
      <c r="AH227" s="28"/>
      <c r="AI227" s="28"/>
      <c r="AJ227" s="28"/>
      <c r="AK227" s="28">
        <v>0</v>
      </c>
      <c r="AL227" s="28"/>
      <c r="AM227" s="28"/>
      <c r="AN227" s="28"/>
      <c r="AO227" s="28"/>
      <c r="AP227" s="28"/>
      <c r="AQ227" s="28">
        <v>0</v>
      </c>
      <c r="AR227" s="28"/>
      <c r="AS227" s="28"/>
      <c r="AT227" s="28"/>
      <c r="AU227" s="28"/>
      <c r="AV227" s="28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CA227" s="25" t="s">
        <v>55</v>
      </c>
    </row>
    <row r="228" spans="1:79" s="25" customFormat="1" ht="12.75" customHeight="1" x14ac:dyDescent="0.2">
      <c r="A228" s="34">
        <v>2230</v>
      </c>
      <c r="B228" s="34"/>
      <c r="C228" s="34"/>
      <c r="D228" s="34"/>
      <c r="E228" s="34"/>
      <c r="F228" s="34"/>
      <c r="G228" s="35" t="s">
        <v>175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28">
        <v>34500</v>
      </c>
      <c r="U228" s="28"/>
      <c r="V228" s="28"/>
      <c r="W228" s="28"/>
      <c r="X228" s="28"/>
      <c r="Y228" s="28"/>
      <c r="Z228" s="28">
        <v>34440</v>
      </c>
      <c r="AA228" s="28"/>
      <c r="AB228" s="28"/>
      <c r="AC228" s="28"/>
      <c r="AD228" s="28"/>
      <c r="AE228" s="28">
        <v>0</v>
      </c>
      <c r="AF228" s="28"/>
      <c r="AG228" s="28"/>
      <c r="AH228" s="28"/>
      <c r="AI228" s="28"/>
      <c r="AJ228" s="28"/>
      <c r="AK228" s="28">
        <v>0</v>
      </c>
      <c r="AL228" s="28"/>
      <c r="AM228" s="28"/>
      <c r="AN228" s="28"/>
      <c r="AO228" s="28"/>
      <c r="AP228" s="28"/>
      <c r="AQ228" s="28">
        <v>0</v>
      </c>
      <c r="AR228" s="28"/>
      <c r="AS228" s="28"/>
      <c r="AT228" s="28"/>
      <c r="AU228" s="28"/>
      <c r="AV228" s="28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s="6" customFormat="1" ht="12.75" customHeight="1" x14ac:dyDescent="0.2">
      <c r="A229" s="30"/>
      <c r="B229" s="30"/>
      <c r="C229" s="30"/>
      <c r="D229" s="30"/>
      <c r="E229" s="30"/>
      <c r="F229" s="30"/>
      <c r="G229" s="31" t="s">
        <v>147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26">
        <v>91610</v>
      </c>
      <c r="U229" s="26"/>
      <c r="V229" s="26"/>
      <c r="W229" s="26"/>
      <c r="X229" s="26"/>
      <c r="Y229" s="26"/>
      <c r="Z229" s="26">
        <v>91546.19</v>
      </c>
      <c r="AA229" s="26"/>
      <c r="AB229" s="26"/>
      <c r="AC229" s="26"/>
      <c r="AD229" s="26"/>
      <c r="AE229" s="26">
        <v>0</v>
      </c>
      <c r="AF229" s="26"/>
      <c r="AG229" s="26"/>
      <c r="AH229" s="26"/>
      <c r="AI229" s="26"/>
      <c r="AJ229" s="26"/>
      <c r="AK229" s="26">
        <v>0</v>
      </c>
      <c r="AL229" s="26"/>
      <c r="AM229" s="26"/>
      <c r="AN229" s="26"/>
      <c r="AO229" s="26"/>
      <c r="AP229" s="26"/>
      <c r="AQ229" s="26">
        <v>0</v>
      </c>
      <c r="AR229" s="26"/>
      <c r="AS229" s="26"/>
      <c r="AT229" s="26"/>
      <c r="AU229" s="26"/>
      <c r="AV229" s="26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1" spans="1:79" ht="14.25" customHeight="1" x14ac:dyDescent="0.2">
      <c r="A231" s="68" t="s">
        <v>241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</row>
    <row r="232" spans="1:79" ht="30" customHeight="1" x14ac:dyDescent="0.2">
      <c r="A232" s="69" t="s">
        <v>211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</row>
    <row r="233" spans="1:79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14.25" x14ac:dyDescent="0.2">
      <c r="A235" s="68" t="s">
        <v>256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</row>
    <row r="236" spans="1:79" ht="14.25" x14ac:dyDescent="0.2">
      <c r="A236" s="68" t="s">
        <v>229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</row>
    <row r="237" spans="1:79" ht="15" customHeight="1" x14ac:dyDescent="0.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</row>
    <row r="238" spans="1:7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1" spans="1:58" ht="18.95" customHeight="1" x14ac:dyDescent="0.2">
      <c r="A241" s="59" t="s">
        <v>214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22"/>
      <c r="AC241" s="22"/>
      <c r="AD241" s="22"/>
      <c r="AE241" s="22"/>
      <c r="AF241" s="22"/>
      <c r="AG241" s="22"/>
      <c r="AH241" s="66"/>
      <c r="AI241" s="66"/>
      <c r="AJ241" s="66"/>
      <c r="AK241" s="66"/>
      <c r="AL241" s="66"/>
      <c r="AM241" s="66"/>
      <c r="AN241" s="66"/>
      <c r="AO241" s="66"/>
      <c r="AP241" s="66"/>
      <c r="AQ241" s="22"/>
      <c r="AR241" s="22"/>
      <c r="AS241" s="22"/>
      <c r="AT241" s="22"/>
      <c r="AU241" s="67" t="s">
        <v>216</v>
      </c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</row>
    <row r="242" spans="1:58" ht="12.75" customHeight="1" x14ac:dyDescent="0.2">
      <c r="AB242" s="23"/>
      <c r="AC242" s="23"/>
      <c r="AD242" s="23"/>
      <c r="AE242" s="23"/>
      <c r="AF242" s="23"/>
      <c r="AG242" s="23"/>
      <c r="AH242" s="64" t="s">
        <v>1</v>
      </c>
      <c r="AI242" s="64"/>
      <c r="AJ242" s="64"/>
      <c r="AK242" s="64"/>
      <c r="AL242" s="64"/>
      <c r="AM242" s="64"/>
      <c r="AN242" s="64"/>
      <c r="AO242" s="64"/>
      <c r="AP242" s="64"/>
      <c r="AQ242" s="23"/>
      <c r="AR242" s="23"/>
      <c r="AS242" s="23"/>
      <c r="AT242" s="23"/>
      <c r="AU242" s="64" t="s">
        <v>160</v>
      </c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</row>
    <row r="243" spans="1:58" ht="15" x14ac:dyDescent="0.2">
      <c r="AB243" s="23"/>
      <c r="AC243" s="23"/>
      <c r="AD243" s="23"/>
      <c r="AE243" s="23"/>
      <c r="AF243" s="23"/>
      <c r="AG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3"/>
      <c r="AS243" s="23"/>
      <c r="AT243" s="23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</row>
    <row r="244" spans="1:58" ht="18" customHeight="1" x14ac:dyDescent="0.2">
      <c r="A244" s="59" t="s">
        <v>215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23"/>
      <c r="AC244" s="23"/>
      <c r="AD244" s="23"/>
      <c r="AE244" s="23"/>
      <c r="AF244" s="23"/>
      <c r="AG244" s="23"/>
      <c r="AH244" s="61"/>
      <c r="AI244" s="61"/>
      <c r="AJ244" s="61"/>
      <c r="AK244" s="61"/>
      <c r="AL244" s="61"/>
      <c r="AM244" s="61"/>
      <c r="AN244" s="61"/>
      <c r="AO244" s="61"/>
      <c r="AP244" s="61"/>
      <c r="AQ244" s="23"/>
      <c r="AR244" s="23"/>
      <c r="AS244" s="23"/>
      <c r="AT244" s="23"/>
      <c r="AU244" s="62" t="s">
        <v>217</v>
      </c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</row>
    <row r="245" spans="1:58" ht="12" customHeight="1" x14ac:dyDescent="0.2">
      <c r="AB245" s="23"/>
      <c r="AC245" s="23"/>
      <c r="AD245" s="23"/>
      <c r="AE245" s="23"/>
      <c r="AF245" s="23"/>
      <c r="AG245" s="23"/>
      <c r="AH245" s="64" t="s">
        <v>1</v>
      </c>
      <c r="AI245" s="64"/>
      <c r="AJ245" s="64"/>
      <c r="AK245" s="64"/>
      <c r="AL245" s="64"/>
      <c r="AM245" s="64"/>
      <c r="AN245" s="64"/>
      <c r="AO245" s="64"/>
      <c r="AP245" s="64"/>
      <c r="AQ245" s="23"/>
      <c r="AR245" s="23"/>
      <c r="AS245" s="23"/>
      <c r="AT245" s="23"/>
      <c r="AU245" s="64" t="s">
        <v>160</v>
      </c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</row>
  </sheetData>
  <mergeCells count="154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U90:BY90"/>
    <mergeCell ref="A98:BL98"/>
    <mergeCell ref="A99:BH99"/>
    <mergeCell ref="A100:C101"/>
    <mergeCell ref="D100:T101"/>
    <mergeCell ref="U100:AN100"/>
    <mergeCell ref="AO100:BH100"/>
    <mergeCell ref="U101:Y101"/>
    <mergeCell ref="Z101:AD10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U103:Y103"/>
    <mergeCell ref="Z103:AD103"/>
    <mergeCell ref="AE103:AI103"/>
    <mergeCell ref="AJ103:AN103"/>
    <mergeCell ref="A102:C102"/>
    <mergeCell ref="D102:T102"/>
    <mergeCell ref="U102:Y102"/>
    <mergeCell ref="Z102:AD102"/>
    <mergeCell ref="AE102:AI102"/>
    <mergeCell ref="AJ102:AN102"/>
    <mergeCell ref="AE101:AI101"/>
    <mergeCell ref="AJ101:AN101"/>
    <mergeCell ref="AO101:AS101"/>
    <mergeCell ref="AT101:AX101"/>
    <mergeCell ref="AY101:BC101"/>
    <mergeCell ref="BD101:BH101"/>
    <mergeCell ref="BQ90:BT90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4:AS104"/>
    <mergeCell ref="AT104:AX104"/>
    <mergeCell ref="AY104:BC104"/>
    <mergeCell ref="BD104:BH104"/>
    <mergeCell ref="A113:BL113"/>
    <mergeCell ref="A114:BL114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AJ104:AN104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9:BX119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9:AT119"/>
    <mergeCell ref="AU119:AY119"/>
    <mergeCell ref="AZ119:BD119"/>
    <mergeCell ref="BE119:BI119"/>
    <mergeCell ref="BJ119:BN119"/>
    <mergeCell ref="BO119:BS119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5:AT135"/>
    <mergeCell ref="AU135:AY135"/>
    <mergeCell ref="AZ135:BD135"/>
    <mergeCell ref="BE135:BI135"/>
    <mergeCell ref="A146:BL146"/>
    <mergeCell ref="A147:BR147"/>
    <mergeCell ref="BE136:BI136"/>
    <mergeCell ref="A137:C137"/>
    <mergeCell ref="D137:P137"/>
    <mergeCell ref="Q137:U137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6:AP206"/>
    <mergeCell ref="AQ206:AV206"/>
    <mergeCell ref="AW206:BA206"/>
    <mergeCell ref="BB206:BF206"/>
    <mergeCell ref="BG206:BL206"/>
    <mergeCell ref="A210:BL210"/>
    <mergeCell ref="A207:F207"/>
    <mergeCell ref="G207:S207"/>
    <mergeCell ref="T207:Y207"/>
    <mergeCell ref="Z207:AD207"/>
    <mergeCell ref="A206:F206"/>
    <mergeCell ref="G206:S206"/>
    <mergeCell ref="T206:Y206"/>
    <mergeCell ref="Z206:AD206"/>
    <mergeCell ref="AE206:AJ20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235:BL235"/>
    <mergeCell ref="A236:BL236"/>
    <mergeCell ref="A228:F228"/>
    <mergeCell ref="G228:S228"/>
    <mergeCell ref="T228:Y228"/>
    <mergeCell ref="Z228:AD228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4:AA244"/>
    <mergeCell ref="AH244:AP244"/>
    <mergeCell ref="AU244:BF244"/>
    <mergeCell ref="AH245:AP245"/>
    <mergeCell ref="AU245:BF245"/>
    <mergeCell ref="A31:D31"/>
    <mergeCell ref="E31:T31"/>
    <mergeCell ref="U31:Y31"/>
    <mergeCell ref="Z31:AD31"/>
    <mergeCell ref="AE31:AH31"/>
    <mergeCell ref="A237:BL237"/>
    <mergeCell ref="A241:AA241"/>
    <mergeCell ref="AH241:AP241"/>
    <mergeCell ref="AU241:BF241"/>
    <mergeCell ref="AH242:AP242"/>
    <mergeCell ref="AU242:BF242"/>
    <mergeCell ref="AW227:BD227"/>
    <mergeCell ref="BE227:BL227"/>
    <mergeCell ref="A231:BL231"/>
    <mergeCell ref="A232:BL23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A105:C105"/>
    <mergeCell ref="D105:T105"/>
    <mergeCell ref="U105:Y105"/>
    <mergeCell ref="Z105:AD105"/>
    <mergeCell ref="AE105:AI105"/>
    <mergeCell ref="BU96:BY96"/>
    <mergeCell ref="AS96:AW96"/>
    <mergeCell ref="AX96:BA96"/>
    <mergeCell ref="BB96:BF96"/>
    <mergeCell ref="BG96:BK96"/>
    <mergeCell ref="BL96:BP96"/>
    <mergeCell ref="BQ96:BT96"/>
    <mergeCell ref="AO103:AS103"/>
    <mergeCell ref="AT103:AX103"/>
    <mergeCell ref="AY103:BC103"/>
    <mergeCell ref="BD103:BH103"/>
    <mergeCell ref="AO102:AS102"/>
    <mergeCell ref="AT102:AX102"/>
    <mergeCell ref="AY102:BC102"/>
    <mergeCell ref="BD102:BH102"/>
    <mergeCell ref="A103:C103"/>
    <mergeCell ref="D103:T103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BD106:BH106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D110:BH110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E207:AJ207"/>
    <mergeCell ref="AK207:AP207"/>
    <mergeCell ref="AQ207:AV207"/>
    <mergeCell ref="AW207:BA207"/>
    <mergeCell ref="BB207:BF207"/>
    <mergeCell ref="BG207:BL207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P183:AT183"/>
    <mergeCell ref="BO174:BS174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K205:AP205"/>
    <mergeCell ref="AQ205:AV205"/>
    <mergeCell ref="AW205:BA205"/>
    <mergeCell ref="BB205:BF205"/>
    <mergeCell ref="BG205:BL205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Q208:AV208"/>
    <mergeCell ref="AW208:BA208"/>
    <mergeCell ref="BB208:BF208"/>
    <mergeCell ref="BG208:BL208"/>
    <mergeCell ref="A208:F208"/>
    <mergeCell ref="G208:S208"/>
    <mergeCell ref="T208:Y208"/>
    <mergeCell ref="Z208:AD208"/>
    <mergeCell ref="AE208:AJ208"/>
    <mergeCell ref="AK208:AP208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AK229:AP229"/>
    <mergeCell ref="AQ229:AV229"/>
    <mergeCell ref="AW229:BD229"/>
    <mergeCell ref="BE229:BL229"/>
    <mergeCell ref="AE228:AJ228"/>
    <mergeCell ref="AK228:AP228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BE223:BL224"/>
    <mergeCell ref="A225:F225"/>
    <mergeCell ref="G225:S225"/>
    <mergeCell ref="T225:Y225"/>
    <mergeCell ref="Z225:AD225"/>
    <mergeCell ref="AE225:AJ225"/>
  </mergeCells>
  <conditionalFormatting sqref="A90 A162 A104">
    <cfRule type="cellIs" dxfId="52" priority="57" stopIfTrue="1" operator="equal">
      <formula>A89</formula>
    </cfRule>
  </conditionalFormatting>
  <conditionalFormatting sqref="A119:C119 A135:C135">
    <cfRule type="cellIs" dxfId="51" priority="58" stopIfTrue="1" operator="equal">
      <formula>A118</formula>
    </cfRule>
    <cfRule type="cellIs" dxfId="50" priority="59" stopIfTrue="1" operator="equal">
      <formula>0</formula>
    </cfRule>
  </conditionalFormatting>
  <conditionalFormatting sqref="A91">
    <cfRule type="cellIs" dxfId="49" priority="56" stopIfTrue="1" operator="equal">
      <formula>A90</formula>
    </cfRule>
  </conditionalFormatting>
  <conditionalFormatting sqref="A92">
    <cfRule type="cellIs" dxfId="48" priority="55" stopIfTrue="1" operator="equal">
      <formula>A91</formula>
    </cfRule>
  </conditionalFormatting>
  <conditionalFormatting sqref="A93">
    <cfRule type="cellIs" dxfId="47" priority="54" stopIfTrue="1" operator="equal">
      <formula>A92</formula>
    </cfRule>
  </conditionalFormatting>
  <conditionalFormatting sqref="A94">
    <cfRule type="cellIs" dxfId="46" priority="53" stopIfTrue="1" operator="equal">
      <formula>A93</formula>
    </cfRule>
  </conditionalFormatting>
  <conditionalFormatting sqref="A95">
    <cfRule type="cellIs" dxfId="45" priority="52" stopIfTrue="1" operator="equal">
      <formula>A94</formula>
    </cfRule>
  </conditionalFormatting>
  <conditionalFormatting sqref="A96">
    <cfRule type="cellIs" dxfId="44" priority="51" stopIfTrue="1" operator="equal">
      <formula>A95</formula>
    </cfRule>
  </conditionalFormatting>
  <conditionalFormatting sqref="A111">
    <cfRule type="cellIs" dxfId="43" priority="61" stopIfTrue="1" operator="equal">
      <formula>A104</formula>
    </cfRule>
  </conditionalFormatting>
  <conditionalFormatting sqref="A105">
    <cfRule type="cellIs" dxfId="42" priority="49" stopIfTrue="1" operator="equal">
      <formula>A104</formula>
    </cfRule>
  </conditionalFormatting>
  <conditionalFormatting sqref="A106">
    <cfRule type="cellIs" dxfId="41" priority="48" stopIfTrue="1" operator="equal">
      <formula>A105</formula>
    </cfRule>
  </conditionalFormatting>
  <conditionalFormatting sqref="A107">
    <cfRule type="cellIs" dxfId="40" priority="47" stopIfTrue="1" operator="equal">
      <formula>A106</formula>
    </cfRule>
  </conditionalFormatting>
  <conditionalFormatting sqref="A108">
    <cfRule type="cellIs" dxfId="39" priority="46" stopIfTrue="1" operator="equal">
      <formula>A107</formula>
    </cfRule>
  </conditionalFormatting>
  <conditionalFormatting sqref="A109">
    <cfRule type="cellIs" dxfId="38" priority="45" stopIfTrue="1" operator="equal">
      <formula>A108</formula>
    </cfRule>
  </conditionalFormatting>
  <conditionalFormatting sqref="A110">
    <cfRule type="cellIs" dxfId="37" priority="44" stopIfTrue="1" operator="equal">
      <formula>A109</formula>
    </cfRule>
  </conditionalFormatting>
  <conditionalFormatting sqref="A163">
    <cfRule type="cellIs" dxfId="36" priority="2" stopIfTrue="1" operator="equal">
      <formula>A162</formula>
    </cfRule>
  </conditionalFormatting>
  <conditionalFormatting sqref="A120:C120">
    <cfRule type="cellIs" dxfId="35" priority="41" stopIfTrue="1" operator="equal">
      <formula>A119</formula>
    </cfRule>
    <cfRule type="cellIs" dxfId="34" priority="42" stopIfTrue="1" operator="equal">
      <formula>0</formula>
    </cfRule>
  </conditionalFormatting>
  <conditionalFormatting sqref="A121:C121">
    <cfRule type="cellIs" dxfId="33" priority="39" stopIfTrue="1" operator="equal">
      <formula>A120</formula>
    </cfRule>
    <cfRule type="cellIs" dxfId="32" priority="40" stopIfTrue="1" operator="equal">
      <formula>0</formula>
    </cfRule>
  </conditionalFormatting>
  <conditionalFormatting sqref="A122:C122">
    <cfRule type="cellIs" dxfId="31" priority="37" stopIfTrue="1" operator="equal">
      <formula>A121</formula>
    </cfRule>
    <cfRule type="cellIs" dxfId="30" priority="38" stopIfTrue="1" operator="equal">
      <formula>0</formula>
    </cfRule>
  </conditionalFormatting>
  <conditionalFormatting sqref="A123:C123">
    <cfRule type="cellIs" dxfId="29" priority="35" stopIfTrue="1" operator="equal">
      <formula>A122</formula>
    </cfRule>
    <cfRule type="cellIs" dxfId="28" priority="36" stopIfTrue="1" operator="equal">
      <formula>0</formula>
    </cfRule>
  </conditionalFormatting>
  <conditionalFormatting sqref="A124:C124">
    <cfRule type="cellIs" dxfId="27" priority="33" stopIfTrue="1" operator="equal">
      <formula>A123</formula>
    </cfRule>
    <cfRule type="cellIs" dxfId="26" priority="34" stopIfTrue="1" operator="equal">
      <formula>0</formula>
    </cfRule>
  </conditionalFormatting>
  <conditionalFormatting sqref="A125:C125">
    <cfRule type="cellIs" dxfId="25" priority="31" stopIfTrue="1" operator="equal">
      <formula>A124</formula>
    </cfRule>
    <cfRule type="cellIs" dxfId="24" priority="32" stopIfTrue="1" operator="equal">
      <formula>0</formula>
    </cfRule>
  </conditionalFormatting>
  <conditionalFormatting sqref="A126:C126">
    <cfRule type="cellIs" dxfId="23" priority="29" stopIfTrue="1" operator="equal">
      <formula>A125</formula>
    </cfRule>
    <cfRule type="cellIs" dxfId="22" priority="30" stopIfTrue="1" operator="equal">
      <formula>0</formula>
    </cfRule>
  </conditionalFormatting>
  <conditionalFormatting sqref="A127:C127">
    <cfRule type="cellIs" dxfId="21" priority="27" stopIfTrue="1" operator="equal">
      <formula>A126</formula>
    </cfRule>
    <cfRule type="cellIs" dxfId="20" priority="28" stopIfTrue="1" operator="equal">
      <formula>0</formula>
    </cfRule>
  </conditionalFormatting>
  <conditionalFormatting sqref="A128:C128">
    <cfRule type="cellIs" dxfId="19" priority="25" stopIfTrue="1" operator="equal">
      <formula>A127</formula>
    </cfRule>
    <cfRule type="cellIs" dxfId="18" priority="26" stopIfTrue="1" operator="equal">
      <formula>0</formula>
    </cfRule>
  </conditionalFormatting>
  <conditionalFormatting sqref="A136:C136">
    <cfRule type="cellIs" dxfId="17" priority="21" stopIfTrue="1" operator="equal">
      <formula>A135</formula>
    </cfRule>
    <cfRule type="cellIs" dxfId="16" priority="22" stopIfTrue="1" operator="equal">
      <formula>0</formula>
    </cfRule>
  </conditionalFormatting>
  <conditionalFormatting sqref="A137:C137">
    <cfRule type="cellIs" dxfId="15" priority="19" stopIfTrue="1" operator="equal">
      <formula>A136</formula>
    </cfRule>
    <cfRule type="cellIs" dxfId="14" priority="20" stopIfTrue="1" operator="equal">
      <formula>0</formula>
    </cfRule>
  </conditionalFormatting>
  <conditionalFormatting sqref="A138:C138">
    <cfRule type="cellIs" dxfId="13" priority="17" stopIfTrue="1" operator="equal">
      <formula>A137</formula>
    </cfRule>
    <cfRule type="cellIs" dxfId="12" priority="18" stopIfTrue="1" operator="equal">
      <formula>0</formula>
    </cfRule>
  </conditionalFormatting>
  <conditionalFormatting sqref="A139:C139">
    <cfRule type="cellIs" dxfId="11" priority="15" stopIfTrue="1" operator="equal">
      <formula>A138</formula>
    </cfRule>
    <cfRule type="cellIs" dxfId="10" priority="16" stopIfTrue="1" operator="equal">
      <formula>0</formula>
    </cfRule>
  </conditionalFormatting>
  <conditionalFormatting sqref="A140:C140">
    <cfRule type="cellIs" dxfId="9" priority="13" stopIfTrue="1" operator="equal">
      <formula>A139</formula>
    </cfRule>
    <cfRule type="cellIs" dxfId="8" priority="14" stopIfTrue="1" operator="equal">
      <formula>0</formula>
    </cfRule>
  </conditionalFormatting>
  <conditionalFormatting sqref="A141:C141">
    <cfRule type="cellIs" dxfId="7" priority="11" stopIfTrue="1" operator="equal">
      <formula>A140</formula>
    </cfRule>
    <cfRule type="cellIs" dxfId="6" priority="12" stopIfTrue="1" operator="equal">
      <formula>0</formula>
    </cfRule>
  </conditionalFormatting>
  <conditionalFormatting sqref="A142:C142">
    <cfRule type="cellIs" dxfId="5" priority="9" stopIfTrue="1" operator="equal">
      <formula>A141</formula>
    </cfRule>
    <cfRule type="cellIs" dxfId="4" priority="10" stopIfTrue="1" operator="equal">
      <formula>0</formula>
    </cfRule>
  </conditionalFormatting>
  <conditionalFormatting sqref="A143:C143">
    <cfRule type="cellIs" dxfId="3" priority="7" stopIfTrue="1" operator="equal">
      <formula>A142</formula>
    </cfRule>
    <cfRule type="cellIs" dxfId="2" priority="8" stopIfTrue="1" operator="equal">
      <formula>0</formula>
    </cfRule>
  </conditionalFormatting>
  <conditionalFormatting sqref="A144:C144">
    <cfRule type="cellIs" dxfId="1" priority="5" stopIfTrue="1" operator="equal">
      <formula>A143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КПК0213112</vt:lpstr>
      <vt:lpstr>'Додаток2 КПК0213112'!Область_друку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Олена</cp:lastModifiedBy>
  <cp:lastPrinted>2021-01-14T08:59:39Z</cp:lastPrinted>
  <dcterms:created xsi:type="dcterms:W3CDTF">2016-07-02T12:27:50Z</dcterms:created>
  <dcterms:modified xsi:type="dcterms:W3CDTF">2021-01-14T11:39:46Z</dcterms:modified>
</cp:coreProperties>
</file>