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22" activeTab="0"/>
  </bookViews>
  <sheets>
    <sheet name="Додаток2 КПК0213210" sheetId="1" r:id="rId1"/>
  </sheets>
  <definedNames>
    <definedName name="_xlnm.Print_Area" localSheetId="0">'Додаток2 КПК0213210'!$A$1:$BY$235</definedName>
  </definedNames>
  <calcPr fullCalcOnLoad="1"/>
</workbook>
</file>

<file path=xl/sharedStrings.xml><?xml version="1.0" encoding="utf-8"?>
<sst xmlns="http://schemas.openxmlformats.org/spreadsheetml/2006/main" count="708" uniqueCount="257">
  <si>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</si>
  <si>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</si>
  <si>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</si>
  <si>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</si>
  <si>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</si>
  <si>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</si>
  <si>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</si>
  <si>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</si>
  <si>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</si>
  <si>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</si>
  <si>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</si>
  <si>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</si>
  <si>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</si>
  <si>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</si>
  <si>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</si>
  <si>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</si>
  <si>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</si>
  <si>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</si>
  <si>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</si>
  <si>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</si>
  <si>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</si>
  <si>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</si>
  <si>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</si>
  <si>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</si>
  <si>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</si>
  <si>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</si>
  <si>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</si>
  <si>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</si>
  <si>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</si>
  <si>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</si>
  <si>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</si>
  <si>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</si>
  <si>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</si>
  <si>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</si>
  <si>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</si>
  <si>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</si>
  <si>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</si>
  <si>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</si>
  <si>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</si>
  <si>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</si>
  <si>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</si>
  <si>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</si>
  <si>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</si>
  <si>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</si>
  <si>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</si>
  <si>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</si>
  <si>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</si>
  <si>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</si>
  <si>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</si>
  <si>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</si>
  <si>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</si>
  <si>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</si>
  <si>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</si>
  <si>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</si>
  <si>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</si>
  <si>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</si>
  <si>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</si>
  <si>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</si>
  <si>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</si>
  <si>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</si>
  <si>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</si>
  <si>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</si>
  <si>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</si>
  <si>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</si>
  <si>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</si>
  <si>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</si>
  <si>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</si>
  <si>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</si>
  <si>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</si>
  <si>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</si>
  <si>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</si>
  <si>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</si>
  <si>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</si>
  <si>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</si>
  <si>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</si>
  <si>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</si>
  <si>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</si>
  <si>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</si>
  <si>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</si>
  <si>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</si>
  <si>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</si>
  <si>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</si>
  <si>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</si>
  <si>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</si>
  <si>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</si>
  <si>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</si>
  <si>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</si>
  <si>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</si>
  <si>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</si>
  <si>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</si>
  <si>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</si>
  <si>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</si>
  <si>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</si>
  <si>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</si>
  <si>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</si>
  <si>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</si>
  <si>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</si>
  <si>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</si>
  <si>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</si>
  <si>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</si>
  <si>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</si>
  <si>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</si>
  <si>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</si>
  <si>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</si>
  <si>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</si>
  <si>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</si>
  <si>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</si>
  <si>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</si>
  <si>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</si>
  <si>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</si>
  <si>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</si>
  <si>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</si>
  <si>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</si>
  <si>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</si>
  <si>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</si>
  <si>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</si>
  <si>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</si>
  <si>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</si>
  <si>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</si>
  <si>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</si>
  <si>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</si>
  <si>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</si>
  <si>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</si>
  <si>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</si>
  <si>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</si>
  <si>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</si>
  <si>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</si>
  <si>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</si>
  <si>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</si>
  <si>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</si>
  <si>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</si>
  <si>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</si>
  <si>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</si>
  <si>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</si>
  <si>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</si>
  <si>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</si>
  <si>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</si>
  <si>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</si>
  <si>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</si>
  <si>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</si>
  <si>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</si>
  <si>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</si>
  <si>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</si>
  <si>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</si>
  <si>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</si>
  <si>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</si>
  <si>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</si>
  <si>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</si>
  <si>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</si>
  <si>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</si>
  <si>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</si>
  <si>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</si>
  <si>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</si>
  <si>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</si>
  <si>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</si>
  <si>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</si>
  <si>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</si>
  <si>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</si>
  <si>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</si>
  <si>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</si>
  <si>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</si>
  <si>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</si>
  <si>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</si>
  <si>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</si>
  <si>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</si>
  <si>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</si>
  <si>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</si>
  <si>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</si>
  <si>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</si>
  <si>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</si>
  <si>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</si>
  <si>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</si>
  <si>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</si>
  <si>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</si>
  <si>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</si>
  <si>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</si>
  <si>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Заробітна плата</t>
  </si>
  <si>
    <t>Нарахування на оплату праці</t>
  </si>
  <si>
    <t>Заробітна плата та нарахування на заробітну плату</t>
  </si>
  <si>
    <t>затрат</t>
  </si>
  <si>
    <t>Здійснення витрат, пов"язаних з організацією проведення громадських робіт</t>
  </si>
  <si>
    <t>грн.</t>
  </si>
  <si>
    <t>розрахунок до кошторису</t>
  </si>
  <si>
    <t>продукту</t>
  </si>
  <si>
    <t>кількість безробітних, які беруть участь у проведені громадських робіт</t>
  </si>
  <si>
    <t>осіб</t>
  </si>
  <si>
    <t>Рішення виконкому</t>
  </si>
  <si>
    <t>ефективності</t>
  </si>
  <si>
    <t>Середні витрати на одного безробітного</t>
  </si>
  <si>
    <t>звітність установи</t>
  </si>
  <si>
    <t>якості</t>
  </si>
  <si>
    <t>кількість охоплених громадськими роботами</t>
  </si>
  <si>
    <t>відс.</t>
  </si>
  <si>
    <t>Обов`язкові виплати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</si>
  <si>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</si>
  <si>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</si>
  <si>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</si>
  <si>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соціального захисту окремих категорій громадян Довгинцівського району на 2017-2019 роки</t>
  </si>
  <si>
    <t>рішення Довгинцівської районної в місті ради від 23.12.2016 № 85</t>
  </si>
  <si>
    <t>Програма соціального захисту окремих категорій громадян Довгинцівського району на 2020-2022 роки</t>
  </si>
  <si>
    <t>Взяття бюджетних зобов"язань здійснюватиметься виключно в межах бюджетних призначень, передбачених кошторисом на 2020 рік. Буде вжито всі необхідні заходи з метою недопущення виникнення дебіторської та кредиторської заборгованості в процесі управління зобов"язаннями.</t>
  </si>
  <si>
    <t>Організація проведення громадських робіт, строк реалізації бюджетної програми 2020-2022 роки.</t>
  </si>
  <si>
    <t>Забезпечееня організації проведення громадських робіт.</t>
  </si>
  <si>
    <t>Закон України "Про місцеве самоврядування в Україні", рішення Криворізької міської ради від 31.03.2016 № 381 "Про обсяг і межі повноважень районних у місті рад та їх виконавчих органів" зі змінами, від 30.03.2016 № 380 "Про розмежування повноважень між виконанвчим комітетом, відділами, управліннями, іншими виконавчими органами міської ради та міським головою" зі змінами, рішення виконвчого комітету від 16.01.2019 №4   "Про організацію громадських робіт у 2019 році", рішення Довгинцівської районної в місті ради  від 23.12.2016 № 85 «Про затвердження Програми соціального захисту окремих категорій громадян Довгинцівського району на 2017-2019 роки»зі змінами.</t>
  </si>
  <si>
    <t>В 2018 році видатки на оплату громадських робіт згідно фактично зайнятих тимчасово створених робочих місць склали 87837 грн. В 2019 році очікуване виконання становитиме 127280 грн. На 2020-2022 роки заплановаані видатки на рівні 2019 року з урахуванням прогнозних показників 105,3% і 105,1%.</t>
  </si>
  <si>
    <t>За рахунок надходжень по коду 250202 від міського Центру зайнятості надійшли кошти у розмірі 50 %  на виплату заробітної плати та нарахування на заробітну плату при виконанння громадських робіт. Загальна сума надходжень складає 88069 грн.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</si>
  <si>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</si>
  <si>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</si>
  <si>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</si>
  <si>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</si>
  <si>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</si>
  <si>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</si>
  <si>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</si>
  <si>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</si>
  <si>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</si>
  <si>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</si>
  <si>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</si>
  <si>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</si>
  <si>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</si>
  <si>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</si>
  <si>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</si>
  <si>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</si>
  <si>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</si>
  <si>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</si>
  <si>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</si>
  <si>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</si>
  <si>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</si>
  <si>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</si>
  <si>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</si>
  <si>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</si>
  <si>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</si>
  <si>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</si>
  <si>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</si>
  <si>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</si>
  <si>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</si>
  <si>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</si>
  <si>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</si>
  <si>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</si>
  <si>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</si>
  <si>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</si>
  <si>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</si>
  <si>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</si>
  <si>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</si>
  <si>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</si>
  <si>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</si>
  <si>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</si>
  <si>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</si>
  <si>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</si>
  <si>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</si>
  <si>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</si>
  <si>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</si>
  <si>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(0)(2)(1)(3)(2)(1)(0)</t>
  </si>
  <si>
    <t>(3)(2)(1)(0)</t>
  </si>
  <si>
    <t>(1)(0)(5)(0)</t>
  </si>
  <si>
    <t>Організація та проведення громадських робіт</t>
  </si>
  <si>
    <t> Виконавчий комітет Довгинцівської районної в місті ради</t>
  </si>
  <si>
    <t>(0)(2)(1)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</si>
</sst>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6"/>
  <sheetViews>
    <sheetView tabSelected="1" zoomScalePageLayoutView="0" workbookViewId="0" topLeftCell="A1">
      <selection activeCell="AG19" sqref="AG19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8" t="s">
        <v>115</v>
      </c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</row>
    <row r="2" spans="1:78" ht="14.25" customHeight="1">
      <c r="A2" s="139" t="s">
        <v>238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</row>
    <row r="4" spans="1:64" ht="15" customHeight="1">
      <c r="A4" s="11" t="s">
        <v>159</v>
      </c>
      <c r="B4" s="136" t="s">
        <v>207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130" t="s">
        <v>206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8"/>
      <c r="AT4" s="132" t="s">
        <v>212</v>
      </c>
      <c r="AU4" s="130"/>
      <c r="AV4" s="130"/>
      <c r="AW4" s="130"/>
      <c r="AX4" s="130"/>
      <c r="AY4" s="130"/>
      <c r="AZ4" s="130"/>
      <c r="BA4" s="1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7"/>
      <c r="AH5" s="133" t="s">
        <v>161</v>
      </c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7"/>
      <c r="AT5" s="133" t="s">
        <v>157</v>
      </c>
      <c r="AU5" s="133"/>
      <c r="AV5" s="133"/>
      <c r="AW5" s="133"/>
      <c r="AX5" s="133"/>
      <c r="AY5" s="133"/>
      <c r="AZ5" s="133"/>
      <c r="BA5" s="1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6" t="s">
        <v>255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130" t="s">
        <v>256</v>
      </c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5"/>
      <c r="BC7" s="132" t="s">
        <v>212</v>
      </c>
      <c r="BD7" s="130"/>
      <c r="BE7" s="130"/>
      <c r="BF7" s="130"/>
      <c r="BG7" s="130"/>
      <c r="BH7" s="130"/>
      <c r="BI7" s="130"/>
      <c r="BJ7" s="1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7" t="s">
        <v>155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7"/>
      <c r="AH8" s="133" t="s">
        <v>163</v>
      </c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"/>
      <c r="BC8" s="133" t="s">
        <v>157</v>
      </c>
      <c r="BD8" s="133"/>
      <c r="BE8" s="133"/>
      <c r="BF8" s="133"/>
      <c r="BG8" s="133"/>
      <c r="BH8" s="133"/>
      <c r="BI8" s="133"/>
      <c r="BJ8" s="1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0" t="s">
        <v>251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N10" s="130" t="s">
        <v>252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5"/>
      <c r="AA10" s="130" t="s">
        <v>253</v>
      </c>
      <c r="AB10" s="130"/>
      <c r="AC10" s="130"/>
      <c r="AD10" s="130"/>
      <c r="AE10" s="130"/>
      <c r="AF10" s="130"/>
      <c r="AG10" s="130"/>
      <c r="AH10" s="130"/>
      <c r="AI10" s="130"/>
      <c r="AJ10" s="15"/>
      <c r="AK10" s="131" t="s">
        <v>254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2" t="s">
        <v>213</v>
      </c>
      <c r="BM10" s="130"/>
      <c r="BN10" s="130"/>
      <c r="BO10" s="130"/>
      <c r="BP10" s="130"/>
      <c r="BQ10" s="130"/>
      <c r="BR10" s="130"/>
      <c r="BS10" s="130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33" t="s">
        <v>165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N11" s="133" t="s">
        <v>167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"/>
      <c r="AA11" s="134" t="s">
        <v>168</v>
      </c>
      <c r="AB11" s="134"/>
      <c r="AC11" s="134"/>
      <c r="AD11" s="134"/>
      <c r="AE11" s="134"/>
      <c r="AF11" s="134"/>
      <c r="AG11" s="134"/>
      <c r="AH11" s="134"/>
      <c r="AI11" s="134"/>
      <c r="AJ11" s="13"/>
      <c r="AK11" s="135" t="s">
        <v>166</v>
      </c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9"/>
      <c r="BL11" s="133" t="s">
        <v>158</v>
      </c>
      <c r="BM11" s="133"/>
      <c r="BN11" s="133"/>
      <c r="BO11" s="133"/>
      <c r="BP11" s="133"/>
      <c r="BQ11" s="133"/>
      <c r="BR11" s="133"/>
      <c r="BS11" s="1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5" t="s">
        <v>239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</row>
    <row r="14" spans="1:77" ht="14.25" customHeight="1">
      <c r="A14" s="75" t="s">
        <v>148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</row>
    <row r="15" spans="1:77" ht="15" customHeight="1">
      <c r="A15" s="72" t="s">
        <v>201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9" t="s">
        <v>149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77" ht="15" customHeight="1">
      <c r="A18" s="72" t="s">
        <v>202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5" t="s">
        <v>150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</row>
    <row r="21" spans="1:77" ht="45" customHeight="1">
      <c r="A21" s="72" t="s">
        <v>203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5" t="s">
        <v>151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</row>
    <row r="24" spans="1:77" ht="14.25" customHeight="1">
      <c r="A24" s="125" t="s">
        <v>224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7" ht="15" customHeight="1">
      <c r="A25" s="79" t="s">
        <v>214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</row>
    <row r="26" spans="1:77" ht="22.5" customHeight="1">
      <c r="A26" s="92" t="s">
        <v>2</v>
      </c>
      <c r="B26" s="93"/>
      <c r="C26" s="93"/>
      <c r="D26" s="94"/>
      <c r="E26" s="92" t="s">
        <v>19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9" t="s">
        <v>215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218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225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</row>
    <row r="27" spans="1:77" ht="54.75" customHeight="1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87" t="s">
        <v>4</v>
      </c>
      <c r="V27" s="88"/>
      <c r="W27" s="88"/>
      <c r="X27" s="88"/>
      <c r="Y27" s="89"/>
      <c r="Z27" s="87" t="s">
        <v>3</v>
      </c>
      <c r="AA27" s="88"/>
      <c r="AB27" s="88"/>
      <c r="AC27" s="88"/>
      <c r="AD27" s="89"/>
      <c r="AE27" s="110" t="s">
        <v>116</v>
      </c>
      <c r="AF27" s="111"/>
      <c r="AG27" s="111"/>
      <c r="AH27" s="112"/>
      <c r="AI27" s="87" t="s">
        <v>5</v>
      </c>
      <c r="AJ27" s="88"/>
      <c r="AK27" s="88"/>
      <c r="AL27" s="88"/>
      <c r="AM27" s="89"/>
      <c r="AN27" s="87" t="s">
        <v>4</v>
      </c>
      <c r="AO27" s="88"/>
      <c r="AP27" s="88"/>
      <c r="AQ27" s="88"/>
      <c r="AR27" s="89"/>
      <c r="AS27" s="87" t="s">
        <v>3</v>
      </c>
      <c r="AT27" s="88"/>
      <c r="AU27" s="88"/>
      <c r="AV27" s="88"/>
      <c r="AW27" s="89"/>
      <c r="AX27" s="110" t="s">
        <v>116</v>
      </c>
      <c r="AY27" s="111"/>
      <c r="AZ27" s="111"/>
      <c r="BA27" s="112"/>
      <c r="BB27" s="87" t="s">
        <v>96</v>
      </c>
      <c r="BC27" s="88"/>
      <c r="BD27" s="88"/>
      <c r="BE27" s="88"/>
      <c r="BF27" s="89"/>
      <c r="BG27" s="87" t="s">
        <v>4</v>
      </c>
      <c r="BH27" s="88"/>
      <c r="BI27" s="88"/>
      <c r="BJ27" s="88"/>
      <c r="BK27" s="89"/>
      <c r="BL27" s="87" t="s">
        <v>3</v>
      </c>
      <c r="BM27" s="88"/>
      <c r="BN27" s="88"/>
      <c r="BO27" s="88"/>
      <c r="BP27" s="89"/>
      <c r="BQ27" s="110" t="s">
        <v>116</v>
      </c>
      <c r="BR27" s="111"/>
      <c r="BS27" s="111"/>
      <c r="BT27" s="112"/>
      <c r="BU27" s="87" t="s">
        <v>97</v>
      </c>
      <c r="BV27" s="88"/>
      <c r="BW27" s="88"/>
      <c r="BX27" s="88"/>
      <c r="BY27" s="89"/>
    </row>
    <row r="28" spans="1:77" ht="15" customHeight="1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customHeight="1" hidden="1">
      <c r="A29" s="101" t="s">
        <v>56</v>
      </c>
      <c r="B29" s="102"/>
      <c r="C29" s="102"/>
      <c r="D29" s="103"/>
      <c r="E29" s="101" t="s">
        <v>57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1" t="s">
        <v>91</v>
      </c>
      <c r="AF29" s="102"/>
      <c r="AG29" s="102"/>
      <c r="AH29" s="103"/>
      <c r="AI29" s="107" t="s">
        <v>170</v>
      </c>
      <c r="AJ29" s="108"/>
      <c r="AK29" s="108"/>
      <c r="AL29" s="108"/>
      <c r="AM29" s="109"/>
      <c r="AN29" s="101" t="s">
        <v>67</v>
      </c>
      <c r="AO29" s="102"/>
      <c r="AP29" s="102"/>
      <c r="AQ29" s="102"/>
      <c r="AR29" s="103"/>
      <c r="AS29" s="101" t="s">
        <v>68</v>
      </c>
      <c r="AT29" s="102"/>
      <c r="AU29" s="102"/>
      <c r="AV29" s="102"/>
      <c r="AW29" s="103"/>
      <c r="AX29" s="101" t="s">
        <v>92</v>
      </c>
      <c r="AY29" s="102"/>
      <c r="AZ29" s="102"/>
      <c r="BA29" s="103"/>
      <c r="BB29" s="107" t="s">
        <v>170</v>
      </c>
      <c r="BC29" s="108"/>
      <c r="BD29" s="108"/>
      <c r="BE29" s="108"/>
      <c r="BF29" s="109"/>
      <c r="BG29" s="101" t="s">
        <v>58</v>
      </c>
      <c r="BH29" s="102"/>
      <c r="BI29" s="102"/>
      <c r="BJ29" s="102"/>
      <c r="BK29" s="103"/>
      <c r="BL29" s="101" t="s">
        <v>59</v>
      </c>
      <c r="BM29" s="102"/>
      <c r="BN29" s="102"/>
      <c r="BO29" s="102"/>
      <c r="BP29" s="103"/>
      <c r="BQ29" s="101" t="s">
        <v>93</v>
      </c>
      <c r="BR29" s="102"/>
      <c r="BS29" s="102"/>
      <c r="BT29" s="103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45"/>
      <c r="B30" s="46"/>
      <c r="C30" s="46"/>
      <c r="D30" s="64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62">
        <v>87837</v>
      </c>
      <c r="V30" s="62"/>
      <c r="W30" s="62"/>
      <c r="X30" s="62"/>
      <c r="Y30" s="62"/>
      <c r="Z30" s="62" t="s">
        <v>173</v>
      </c>
      <c r="AA30" s="62"/>
      <c r="AB30" s="62"/>
      <c r="AC30" s="62"/>
      <c r="AD30" s="62"/>
      <c r="AE30" s="65" t="s">
        <v>173</v>
      </c>
      <c r="AF30" s="66"/>
      <c r="AG30" s="66"/>
      <c r="AH30" s="67"/>
      <c r="AI30" s="65">
        <f>IF(ISNUMBER(U30),U30,0)+IF(ISNUMBER(Z30),Z30,0)</f>
        <v>87837</v>
      </c>
      <c r="AJ30" s="66"/>
      <c r="AK30" s="66"/>
      <c r="AL30" s="66"/>
      <c r="AM30" s="67"/>
      <c r="AN30" s="65">
        <v>127280</v>
      </c>
      <c r="AO30" s="66"/>
      <c r="AP30" s="66"/>
      <c r="AQ30" s="66"/>
      <c r="AR30" s="67"/>
      <c r="AS30" s="65" t="s">
        <v>173</v>
      </c>
      <c r="AT30" s="66"/>
      <c r="AU30" s="66"/>
      <c r="AV30" s="66"/>
      <c r="AW30" s="67"/>
      <c r="AX30" s="65" t="s">
        <v>173</v>
      </c>
      <c r="AY30" s="66"/>
      <c r="AZ30" s="66"/>
      <c r="BA30" s="67"/>
      <c r="BB30" s="65">
        <f>IF(ISNUMBER(AN30),AN30,0)+IF(ISNUMBER(AS30),AS30,0)</f>
        <v>127280</v>
      </c>
      <c r="BC30" s="66"/>
      <c r="BD30" s="66"/>
      <c r="BE30" s="66"/>
      <c r="BF30" s="67"/>
      <c r="BG30" s="65">
        <v>144055</v>
      </c>
      <c r="BH30" s="66"/>
      <c r="BI30" s="66"/>
      <c r="BJ30" s="66"/>
      <c r="BK30" s="67"/>
      <c r="BL30" s="65" t="s">
        <v>173</v>
      </c>
      <c r="BM30" s="66"/>
      <c r="BN30" s="66"/>
      <c r="BO30" s="66"/>
      <c r="BP30" s="67"/>
      <c r="BQ30" s="65" t="s">
        <v>173</v>
      </c>
      <c r="BR30" s="66"/>
      <c r="BS30" s="66"/>
      <c r="BT30" s="67"/>
      <c r="BU30" s="65">
        <f>IF(ISNUMBER(BG30),BG30,0)+IF(ISNUMBER(BL30),BL30,0)</f>
        <v>144055</v>
      </c>
      <c r="BV30" s="66"/>
      <c r="BW30" s="66"/>
      <c r="BX30" s="66"/>
      <c r="BY30" s="67"/>
      <c r="CA30" s="25" t="s">
        <v>22</v>
      </c>
    </row>
    <row r="31" spans="1:77" s="25" customFormat="1" ht="25.5" customHeight="1">
      <c r="A31" s="45"/>
      <c r="B31" s="46"/>
      <c r="C31" s="46"/>
      <c r="D31" s="64"/>
      <c r="E31" s="35" t="s">
        <v>174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62" t="s">
        <v>173</v>
      </c>
      <c r="V31" s="62"/>
      <c r="W31" s="62"/>
      <c r="X31" s="62"/>
      <c r="Y31" s="62"/>
      <c r="Z31" s="62">
        <v>88069</v>
      </c>
      <c r="AA31" s="62"/>
      <c r="AB31" s="62"/>
      <c r="AC31" s="62"/>
      <c r="AD31" s="62"/>
      <c r="AE31" s="65">
        <v>0</v>
      </c>
      <c r="AF31" s="66"/>
      <c r="AG31" s="66"/>
      <c r="AH31" s="67"/>
      <c r="AI31" s="65">
        <f>IF(ISNUMBER(U31),U31,0)+IF(ISNUMBER(Z31),Z31,0)</f>
        <v>88069</v>
      </c>
      <c r="AJ31" s="66"/>
      <c r="AK31" s="66"/>
      <c r="AL31" s="66"/>
      <c r="AM31" s="67"/>
      <c r="AN31" s="65" t="s">
        <v>173</v>
      </c>
      <c r="AO31" s="66"/>
      <c r="AP31" s="66"/>
      <c r="AQ31" s="66"/>
      <c r="AR31" s="67"/>
      <c r="AS31" s="65">
        <v>0</v>
      </c>
      <c r="AT31" s="66"/>
      <c r="AU31" s="66"/>
      <c r="AV31" s="66"/>
      <c r="AW31" s="67"/>
      <c r="AX31" s="65">
        <v>0</v>
      </c>
      <c r="AY31" s="66"/>
      <c r="AZ31" s="66"/>
      <c r="BA31" s="67"/>
      <c r="BB31" s="65">
        <f>IF(ISNUMBER(AN31),AN31,0)+IF(ISNUMBER(AS31),AS31,0)</f>
        <v>0</v>
      </c>
      <c r="BC31" s="66"/>
      <c r="BD31" s="66"/>
      <c r="BE31" s="66"/>
      <c r="BF31" s="67"/>
      <c r="BG31" s="65" t="s">
        <v>173</v>
      </c>
      <c r="BH31" s="66"/>
      <c r="BI31" s="66"/>
      <c r="BJ31" s="66"/>
      <c r="BK31" s="67"/>
      <c r="BL31" s="65">
        <v>0</v>
      </c>
      <c r="BM31" s="66"/>
      <c r="BN31" s="66"/>
      <c r="BO31" s="66"/>
      <c r="BP31" s="67"/>
      <c r="BQ31" s="65">
        <v>0</v>
      </c>
      <c r="BR31" s="66"/>
      <c r="BS31" s="66"/>
      <c r="BT31" s="67"/>
      <c r="BU31" s="65">
        <f>IF(ISNUMBER(BG31),BG31,0)+IF(ISNUMBER(BL31),BL31,0)</f>
        <v>0</v>
      </c>
      <c r="BV31" s="66"/>
      <c r="BW31" s="66"/>
      <c r="BX31" s="66"/>
      <c r="BY31" s="67"/>
    </row>
    <row r="32" spans="1:77" s="25" customFormat="1" ht="76.5" customHeight="1">
      <c r="A32" s="45">
        <v>25020200</v>
      </c>
      <c r="B32" s="46"/>
      <c r="C32" s="46"/>
      <c r="D32" s="64"/>
      <c r="E32" s="35" t="s">
        <v>175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62" t="s">
        <v>173</v>
      </c>
      <c r="V32" s="62"/>
      <c r="W32" s="62"/>
      <c r="X32" s="62"/>
      <c r="Y32" s="62"/>
      <c r="Z32" s="62">
        <v>88069</v>
      </c>
      <c r="AA32" s="62"/>
      <c r="AB32" s="62"/>
      <c r="AC32" s="62"/>
      <c r="AD32" s="62"/>
      <c r="AE32" s="65">
        <v>0</v>
      </c>
      <c r="AF32" s="66"/>
      <c r="AG32" s="66"/>
      <c r="AH32" s="67"/>
      <c r="AI32" s="65">
        <f>IF(ISNUMBER(U32),U32,0)+IF(ISNUMBER(Z32),Z32,0)</f>
        <v>88069</v>
      </c>
      <c r="AJ32" s="66"/>
      <c r="AK32" s="66"/>
      <c r="AL32" s="66"/>
      <c r="AM32" s="67"/>
      <c r="AN32" s="65" t="s">
        <v>173</v>
      </c>
      <c r="AO32" s="66"/>
      <c r="AP32" s="66"/>
      <c r="AQ32" s="66"/>
      <c r="AR32" s="67"/>
      <c r="AS32" s="65">
        <v>0</v>
      </c>
      <c r="AT32" s="66"/>
      <c r="AU32" s="66"/>
      <c r="AV32" s="66"/>
      <c r="AW32" s="67"/>
      <c r="AX32" s="65">
        <v>0</v>
      </c>
      <c r="AY32" s="66"/>
      <c r="AZ32" s="66"/>
      <c r="BA32" s="67"/>
      <c r="BB32" s="65">
        <f>IF(ISNUMBER(AN32),AN32,0)+IF(ISNUMBER(AS32),AS32,0)</f>
        <v>0</v>
      </c>
      <c r="BC32" s="66"/>
      <c r="BD32" s="66"/>
      <c r="BE32" s="66"/>
      <c r="BF32" s="67"/>
      <c r="BG32" s="65" t="s">
        <v>173</v>
      </c>
      <c r="BH32" s="66"/>
      <c r="BI32" s="66"/>
      <c r="BJ32" s="66"/>
      <c r="BK32" s="67"/>
      <c r="BL32" s="65">
        <v>0</v>
      </c>
      <c r="BM32" s="66"/>
      <c r="BN32" s="66"/>
      <c r="BO32" s="66"/>
      <c r="BP32" s="67"/>
      <c r="BQ32" s="65">
        <v>0</v>
      </c>
      <c r="BR32" s="66"/>
      <c r="BS32" s="66"/>
      <c r="BT32" s="67"/>
      <c r="BU32" s="65">
        <f>IF(ISNUMBER(BG32),BG32,0)+IF(ISNUMBER(BL32),BL32,0)</f>
        <v>0</v>
      </c>
      <c r="BV32" s="66"/>
      <c r="BW32" s="66"/>
      <c r="BX32" s="66"/>
      <c r="BY32" s="67"/>
    </row>
    <row r="33" spans="1:77" s="6" customFormat="1" ht="12.75" customHeight="1">
      <c r="A33" s="50"/>
      <c r="B33" s="51"/>
      <c r="C33" s="51"/>
      <c r="D33" s="63"/>
      <c r="E33" s="31" t="s">
        <v>147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61">
        <v>87837</v>
      </c>
      <c r="V33" s="61"/>
      <c r="W33" s="61"/>
      <c r="X33" s="61"/>
      <c r="Y33" s="61"/>
      <c r="Z33" s="61">
        <v>88069</v>
      </c>
      <c r="AA33" s="61"/>
      <c r="AB33" s="61"/>
      <c r="AC33" s="61"/>
      <c r="AD33" s="61"/>
      <c r="AE33" s="58">
        <v>0</v>
      </c>
      <c r="AF33" s="59"/>
      <c r="AG33" s="59"/>
      <c r="AH33" s="60"/>
      <c r="AI33" s="58">
        <f>IF(ISNUMBER(U33),U33,0)+IF(ISNUMBER(Z33),Z33,0)</f>
        <v>175906</v>
      </c>
      <c r="AJ33" s="59"/>
      <c r="AK33" s="59"/>
      <c r="AL33" s="59"/>
      <c r="AM33" s="60"/>
      <c r="AN33" s="58">
        <v>127280</v>
      </c>
      <c r="AO33" s="59"/>
      <c r="AP33" s="59"/>
      <c r="AQ33" s="59"/>
      <c r="AR33" s="60"/>
      <c r="AS33" s="58">
        <v>0</v>
      </c>
      <c r="AT33" s="59"/>
      <c r="AU33" s="59"/>
      <c r="AV33" s="59"/>
      <c r="AW33" s="60"/>
      <c r="AX33" s="58">
        <v>0</v>
      </c>
      <c r="AY33" s="59"/>
      <c r="AZ33" s="59"/>
      <c r="BA33" s="60"/>
      <c r="BB33" s="58">
        <f>IF(ISNUMBER(AN33),AN33,0)+IF(ISNUMBER(AS33),AS33,0)</f>
        <v>127280</v>
      </c>
      <c r="BC33" s="59"/>
      <c r="BD33" s="59"/>
      <c r="BE33" s="59"/>
      <c r="BF33" s="60"/>
      <c r="BG33" s="58">
        <v>144055</v>
      </c>
      <c r="BH33" s="59"/>
      <c r="BI33" s="59"/>
      <c r="BJ33" s="59"/>
      <c r="BK33" s="60"/>
      <c r="BL33" s="58">
        <v>0</v>
      </c>
      <c r="BM33" s="59"/>
      <c r="BN33" s="59"/>
      <c r="BO33" s="59"/>
      <c r="BP33" s="60"/>
      <c r="BQ33" s="58">
        <v>0</v>
      </c>
      <c r="BR33" s="59"/>
      <c r="BS33" s="59"/>
      <c r="BT33" s="60"/>
      <c r="BU33" s="58">
        <f>IF(ISNUMBER(BG33),BG33,0)+IF(ISNUMBER(BL33),BL33,0)</f>
        <v>144055</v>
      </c>
      <c r="BV33" s="59"/>
      <c r="BW33" s="59"/>
      <c r="BX33" s="59"/>
      <c r="BY33" s="60"/>
    </row>
    <row r="35" spans="1:64" ht="14.25" customHeight="1">
      <c r="A35" s="125" t="s">
        <v>240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63" ht="15" customHeight="1">
      <c r="A36" s="90" t="s">
        <v>214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</row>
    <row r="37" spans="1:63" ht="22.5" customHeight="1">
      <c r="A37" s="92" t="s">
        <v>2</v>
      </c>
      <c r="B37" s="93"/>
      <c r="C37" s="93"/>
      <c r="D37" s="94"/>
      <c r="E37" s="92" t="s">
        <v>19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4"/>
      <c r="X37" s="87" t="s">
        <v>236</v>
      </c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49" t="s">
        <v>241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</row>
    <row r="38" spans="1:63" ht="36" customHeight="1">
      <c r="A38" s="95"/>
      <c r="B38" s="96"/>
      <c r="C38" s="96"/>
      <c r="D38" s="97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49" t="s">
        <v>4</v>
      </c>
      <c r="Y38" s="49"/>
      <c r="Z38" s="49"/>
      <c r="AA38" s="49"/>
      <c r="AB38" s="49"/>
      <c r="AC38" s="49" t="s">
        <v>3</v>
      </c>
      <c r="AD38" s="49"/>
      <c r="AE38" s="49"/>
      <c r="AF38" s="49"/>
      <c r="AG38" s="49"/>
      <c r="AH38" s="110" t="s">
        <v>116</v>
      </c>
      <c r="AI38" s="111"/>
      <c r="AJ38" s="111"/>
      <c r="AK38" s="111"/>
      <c r="AL38" s="112"/>
      <c r="AM38" s="87" t="s">
        <v>5</v>
      </c>
      <c r="AN38" s="88"/>
      <c r="AO38" s="88"/>
      <c r="AP38" s="88"/>
      <c r="AQ38" s="89"/>
      <c r="AR38" s="87" t="s">
        <v>4</v>
      </c>
      <c r="AS38" s="88"/>
      <c r="AT38" s="88"/>
      <c r="AU38" s="88"/>
      <c r="AV38" s="89"/>
      <c r="AW38" s="87" t="s">
        <v>3</v>
      </c>
      <c r="AX38" s="88"/>
      <c r="AY38" s="88"/>
      <c r="AZ38" s="88"/>
      <c r="BA38" s="89"/>
      <c r="BB38" s="110" t="s">
        <v>116</v>
      </c>
      <c r="BC38" s="111"/>
      <c r="BD38" s="111"/>
      <c r="BE38" s="111"/>
      <c r="BF38" s="112"/>
      <c r="BG38" s="87" t="s">
        <v>96</v>
      </c>
      <c r="BH38" s="88"/>
      <c r="BI38" s="88"/>
      <c r="BJ38" s="88"/>
      <c r="BK38" s="89"/>
    </row>
    <row r="39" spans="1:63" ht="15" customHeight="1">
      <c r="A39" s="87">
        <v>1</v>
      </c>
      <c r="B39" s="88"/>
      <c r="C39" s="88"/>
      <c r="D39" s="89"/>
      <c r="E39" s="87">
        <v>2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49">
        <v>3</v>
      </c>
      <c r="Y39" s="49"/>
      <c r="Z39" s="49"/>
      <c r="AA39" s="49"/>
      <c r="AB39" s="49"/>
      <c r="AC39" s="49">
        <v>4</v>
      </c>
      <c r="AD39" s="49"/>
      <c r="AE39" s="49"/>
      <c r="AF39" s="49"/>
      <c r="AG39" s="49"/>
      <c r="AH39" s="49">
        <v>5</v>
      </c>
      <c r="AI39" s="49"/>
      <c r="AJ39" s="49"/>
      <c r="AK39" s="49"/>
      <c r="AL39" s="49"/>
      <c r="AM39" s="49">
        <v>6</v>
      </c>
      <c r="AN39" s="49"/>
      <c r="AO39" s="49"/>
      <c r="AP39" s="49"/>
      <c r="AQ39" s="49"/>
      <c r="AR39" s="87">
        <v>7</v>
      </c>
      <c r="AS39" s="88"/>
      <c r="AT39" s="88"/>
      <c r="AU39" s="88"/>
      <c r="AV39" s="89"/>
      <c r="AW39" s="87">
        <v>8</v>
      </c>
      <c r="AX39" s="88"/>
      <c r="AY39" s="88"/>
      <c r="AZ39" s="88"/>
      <c r="BA39" s="89"/>
      <c r="BB39" s="87">
        <v>9</v>
      </c>
      <c r="BC39" s="88"/>
      <c r="BD39" s="88"/>
      <c r="BE39" s="88"/>
      <c r="BF39" s="89"/>
      <c r="BG39" s="87">
        <v>10</v>
      </c>
      <c r="BH39" s="88"/>
      <c r="BI39" s="88"/>
      <c r="BJ39" s="88"/>
      <c r="BK39" s="89"/>
    </row>
    <row r="40" spans="1:79" ht="20.25" customHeight="1" hidden="1">
      <c r="A40" s="101" t="s">
        <v>56</v>
      </c>
      <c r="B40" s="102"/>
      <c r="C40" s="102"/>
      <c r="D40" s="103"/>
      <c r="E40" s="101" t="s">
        <v>57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78" t="s">
        <v>60</v>
      </c>
      <c r="Y40" s="78"/>
      <c r="Z40" s="78"/>
      <c r="AA40" s="78"/>
      <c r="AB40" s="78"/>
      <c r="AC40" s="78" t="s">
        <v>61</v>
      </c>
      <c r="AD40" s="78"/>
      <c r="AE40" s="78"/>
      <c r="AF40" s="78"/>
      <c r="AG40" s="78"/>
      <c r="AH40" s="101" t="s">
        <v>94</v>
      </c>
      <c r="AI40" s="102"/>
      <c r="AJ40" s="102"/>
      <c r="AK40" s="102"/>
      <c r="AL40" s="103"/>
      <c r="AM40" s="107" t="s">
        <v>171</v>
      </c>
      <c r="AN40" s="108"/>
      <c r="AO40" s="108"/>
      <c r="AP40" s="108"/>
      <c r="AQ40" s="109"/>
      <c r="AR40" s="101" t="s">
        <v>62</v>
      </c>
      <c r="AS40" s="102"/>
      <c r="AT40" s="102"/>
      <c r="AU40" s="102"/>
      <c r="AV40" s="103"/>
      <c r="AW40" s="101" t="s">
        <v>63</v>
      </c>
      <c r="AX40" s="102"/>
      <c r="AY40" s="102"/>
      <c r="AZ40" s="102"/>
      <c r="BA40" s="103"/>
      <c r="BB40" s="101" t="s">
        <v>95</v>
      </c>
      <c r="BC40" s="102"/>
      <c r="BD40" s="102"/>
      <c r="BE40" s="102"/>
      <c r="BF40" s="103"/>
      <c r="BG40" s="107" t="s">
        <v>171</v>
      </c>
      <c r="BH40" s="108"/>
      <c r="BI40" s="108"/>
      <c r="BJ40" s="108"/>
      <c r="BK40" s="109"/>
      <c r="CA40" t="s">
        <v>23</v>
      </c>
    </row>
    <row r="41" spans="1:79" s="25" customFormat="1" ht="12.75" customHeight="1">
      <c r="A41" s="45"/>
      <c r="B41" s="46"/>
      <c r="C41" s="46"/>
      <c r="D41" s="64"/>
      <c r="E41" s="35" t="s">
        <v>172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65">
        <v>151690</v>
      </c>
      <c r="Y41" s="66"/>
      <c r="Z41" s="66"/>
      <c r="AA41" s="66"/>
      <c r="AB41" s="67"/>
      <c r="AC41" s="65" t="s">
        <v>173</v>
      </c>
      <c r="AD41" s="66"/>
      <c r="AE41" s="66"/>
      <c r="AF41" s="66"/>
      <c r="AG41" s="67"/>
      <c r="AH41" s="65" t="s">
        <v>173</v>
      </c>
      <c r="AI41" s="66"/>
      <c r="AJ41" s="66"/>
      <c r="AK41" s="66"/>
      <c r="AL41" s="67"/>
      <c r="AM41" s="65">
        <f>IF(ISNUMBER(X41),X41,0)+IF(ISNUMBER(AC41),AC41,0)</f>
        <v>151690</v>
      </c>
      <c r="AN41" s="66"/>
      <c r="AO41" s="66"/>
      <c r="AP41" s="66"/>
      <c r="AQ41" s="67"/>
      <c r="AR41" s="65">
        <v>159426</v>
      </c>
      <c r="AS41" s="66"/>
      <c r="AT41" s="66"/>
      <c r="AU41" s="66"/>
      <c r="AV41" s="67"/>
      <c r="AW41" s="65" t="s">
        <v>173</v>
      </c>
      <c r="AX41" s="66"/>
      <c r="AY41" s="66"/>
      <c r="AZ41" s="66"/>
      <c r="BA41" s="67"/>
      <c r="BB41" s="65" t="s">
        <v>173</v>
      </c>
      <c r="BC41" s="66"/>
      <c r="BD41" s="66"/>
      <c r="BE41" s="66"/>
      <c r="BF41" s="67"/>
      <c r="BG41" s="62">
        <f>IF(ISNUMBER(AR41),AR41,0)+IF(ISNUMBER(AW41),AW41,0)</f>
        <v>159426</v>
      </c>
      <c r="BH41" s="62"/>
      <c r="BI41" s="62"/>
      <c r="BJ41" s="62"/>
      <c r="BK41" s="62"/>
      <c r="CA41" s="25" t="s">
        <v>24</v>
      </c>
    </row>
    <row r="42" spans="1:63" s="25" customFormat="1" ht="25.5" customHeight="1">
      <c r="A42" s="45"/>
      <c r="B42" s="46"/>
      <c r="C42" s="46"/>
      <c r="D42" s="64"/>
      <c r="E42" s="35" t="s">
        <v>174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65" t="s">
        <v>173</v>
      </c>
      <c r="Y42" s="66"/>
      <c r="Z42" s="66"/>
      <c r="AA42" s="66"/>
      <c r="AB42" s="67"/>
      <c r="AC42" s="65">
        <v>0</v>
      </c>
      <c r="AD42" s="66"/>
      <c r="AE42" s="66"/>
      <c r="AF42" s="66"/>
      <c r="AG42" s="67"/>
      <c r="AH42" s="65">
        <v>0</v>
      </c>
      <c r="AI42" s="66"/>
      <c r="AJ42" s="66"/>
      <c r="AK42" s="66"/>
      <c r="AL42" s="67"/>
      <c r="AM42" s="65">
        <f>IF(ISNUMBER(X42),X42,0)+IF(ISNUMBER(AC42),AC42,0)</f>
        <v>0</v>
      </c>
      <c r="AN42" s="66"/>
      <c r="AO42" s="66"/>
      <c r="AP42" s="66"/>
      <c r="AQ42" s="67"/>
      <c r="AR42" s="65" t="s">
        <v>173</v>
      </c>
      <c r="AS42" s="66"/>
      <c r="AT42" s="66"/>
      <c r="AU42" s="66"/>
      <c r="AV42" s="67"/>
      <c r="AW42" s="65">
        <v>0</v>
      </c>
      <c r="AX42" s="66"/>
      <c r="AY42" s="66"/>
      <c r="AZ42" s="66"/>
      <c r="BA42" s="67"/>
      <c r="BB42" s="65">
        <v>0</v>
      </c>
      <c r="BC42" s="66"/>
      <c r="BD42" s="66"/>
      <c r="BE42" s="66"/>
      <c r="BF42" s="67"/>
      <c r="BG42" s="62">
        <f>IF(ISNUMBER(AR42),AR42,0)+IF(ISNUMBER(AW42),AW42,0)</f>
        <v>0</v>
      </c>
      <c r="BH42" s="62"/>
      <c r="BI42" s="62"/>
      <c r="BJ42" s="62"/>
      <c r="BK42" s="62"/>
    </row>
    <row r="43" spans="1:63" s="25" customFormat="1" ht="63.75" customHeight="1">
      <c r="A43" s="45">
        <v>25020200</v>
      </c>
      <c r="B43" s="46"/>
      <c r="C43" s="46"/>
      <c r="D43" s="64"/>
      <c r="E43" s="35" t="s">
        <v>175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65" t="s">
        <v>173</v>
      </c>
      <c r="Y43" s="66"/>
      <c r="Z43" s="66"/>
      <c r="AA43" s="66"/>
      <c r="AB43" s="67"/>
      <c r="AC43" s="65">
        <v>0</v>
      </c>
      <c r="AD43" s="66"/>
      <c r="AE43" s="66"/>
      <c r="AF43" s="66"/>
      <c r="AG43" s="67"/>
      <c r="AH43" s="65">
        <v>0</v>
      </c>
      <c r="AI43" s="66"/>
      <c r="AJ43" s="66"/>
      <c r="AK43" s="66"/>
      <c r="AL43" s="67"/>
      <c r="AM43" s="65">
        <f>IF(ISNUMBER(X43),X43,0)+IF(ISNUMBER(AC43),AC43,0)</f>
        <v>0</v>
      </c>
      <c r="AN43" s="66"/>
      <c r="AO43" s="66"/>
      <c r="AP43" s="66"/>
      <c r="AQ43" s="67"/>
      <c r="AR43" s="65" t="s">
        <v>173</v>
      </c>
      <c r="AS43" s="66"/>
      <c r="AT43" s="66"/>
      <c r="AU43" s="66"/>
      <c r="AV43" s="67"/>
      <c r="AW43" s="65">
        <v>0</v>
      </c>
      <c r="AX43" s="66"/>
      <c r="AY43" s="66"/>
      <c r="AZ43" s="66"/>
      <c r="BA43" s="67"/>
      <c r="BB43" s="65">
        <v>0</v>
      </c>
      <c r="BC43" s="66"/>
      <c r="BD43" s="66"/>
      <c r="BE43" s="66"/>
      <c r="BF43" s="67"/>
      <c r="BG43" s="62">
        <f>IF(ISNUMBER(AR43),AR43,0)+IF(ISNUMBER(AW43),AW43,0)</f>
        <v>0</v>
      </c>
      <c r="BH43" s="62"/>
      <c r="BI43" s="62"/>
      <c r="BJ43" s="62"/>
      <c r="BK43" s="62"/>
    </row>
    <row r="44" spans="1:63" s="6" customFormat="1" ht="12.75" customHeight="1">
      <c r="A44" s="50"/>
      <c r="B44" s="51"/>
      <c r="C44" s="51"/>
      <c r="D44" s="63"/>
      <c r="E44" s="31" t="s">
        <v>147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/>
      <c r="X44" s="58">
        <v>151690</v>
      </c>
      <c r="Y44" s="59"/>
      <c r="Z44" s="59"/>
      <c r="AA44" s="59"/>
      <c r="AB44" s="60"/>
      <c r="AC44" s="58">
        <v>0</v>
      </c>
      <c r="AD44" s="59"/>
      <c r="AE44" s="59"/>
      <c r="AF44" s="59"/>
      <c r="AG44" s="60"/>
      <c r="AH44" s="58">
        <v>0</v>
      </c>
      <c r="AI44" s="59"/>
      <c r="AJ44" s="59"/>
      <c r="AK44" s="59"/>
      <c r="AL44" s="60"/>
      <c r="AM44" s="58">
        <f>IF(ISNUMBER(X44),X44,0)+IF(ISNUMBER(AC44),AC44,0)</f>
        <v>151690</v>
      </c>
      <c r="AN44" s="59"/>
      <c r="AO44" s="59"/>
      <c r="AP44" s="59"/>
      <c r="AQ44" s="60"/>
      <c r="AR44" s="58">
        <v>159426</v>
      </c>
      <c r="AS44" s="59"/>
      <c r="AT44" s="59"/>
      <c r="AU44" s="59"/>
      <c r="AV44" s="60"/>
      <c r="AW44" s="58">
        <v>0</v>
      </c>
      <c r="AX44" s="59"/>
      <c r="AY44" s="59"/>
      <c r="AZ44" s="59"/>
      <c r="BA44" s="60"/>
      <c r="BB44" s="58">
        <v>0</v>
      </c>
      <c r="BC44" s="59"/>
      <c r="BD44" s="59"/>
      <c r="BE44" s="59"/>
      <c r="BF44" s="60"/>
      <c r="BG44" s="61">
        <f>IF(ISNUMBER(AR44),AR44,0)+IF(ISNUMBER(AW44),AW44,0)</f>
        <v>159426</v>
      </c>
      <c r="BH44" s="61"/>
      <c r="BI44" s="61"/>
      <c r="BJ44" s="61"/>
      <c r="BK44" s="61"/>
    </row>
    <row r="45" spans="1:5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8" s="3" customFormat="1" ht="14.25" customHeight="1">
      <c r="A47" s="75" t="s">
        <v>117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9"/>
    </row>
    <row r="48" spans="1:77" ht="14.25" customHeight="1">
      <c r="A48" s="75" t="s">
        <v>226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</row>
    <row r="49" spans="1:77" ht="15" customHeight="1">
      <c r="A49" s="79" t="s">
        <v>214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</row>
    <row r="50" spans="1:77" ht="22.5" customHeight="1">
      <c r="A50" s="116" t="s">
        <v>118</v>
      </c>
      <c r="B50" s="117"/>
      <c r="C50" s="117"/>
      <c r="D50" s="118"/>
      <c r="E50" s="49" t="s">
        <v>19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87" t="s">
        <v>215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9"/>
      <c r="AN50" s="87" t="s">
        <v>218</v>
      </c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9"/>
      <c r="BG50" s="87" t="s">
        <v>225</v>
      </c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9"/>
    </row>
    <row r="51" spans="1:77" ht="48.75" customHeight="1">
      <c r="A51" s="119"/>
      <c r="B51" s="120"/>
      <c r="C51" s="120"/>
      <c r="D51" s="121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87" t="s">
        <v>4</v>
      </c>
      <c r="V51" s="88"/>
      <c r="W51" s="88"/>
      <c r="X51" s="88"/>
      <c r="Y51" s="89"/>
      <c r="Z51" s="87" t="s">
        <v>3</v>
      </c>
      <c r="AA51" s="88"/>
      <c r="AB51" s="88"/>
      <c r="AC51" s="88"/>
      <c r="AD51" s="89"/>
      <c r="AE51" s="110" t="s">
        <v>116</v>
      </c>
      <c r="AF51" s="111"/>
      <c r="AG51" s="111"/>
      <c r="AH51" s="112"/>
      <c r="AI51" s="87" t="s">
        <v>5</v>
      </c>
      <c r="AJ51" s="88"/>
      <c r="AK51" s="88"/>
      <c r="AL51" s="88"/>
      <c r="AM51" s="89"/>
      <c r="AN51" s="87" t="s">
        <v>4</v>
      </c>
      <c r="AO51" s="88"/>
      <c r="AP51" s="88"/>
      <c r="AQ51" s="88"/>
      <c r="AR51" s="89"/>
      <c r="AS51" s="87" t="s">
        <v>3</v>
      </c>
      <c r="AT51" s="88"/>
      <c r="AU51" s="88"/>
      <c r="AV51" s="88"/>
      <c r="AW51" s="89"/>
      <c r="AX51" s="110" t="s">
        <v>116</v>
      </c>
      <c r="AY51" s="111"/>
      <c r="AZ51" s="111"/>
      <c r="BA51" s="112"/>
      <c r="BB51" s="87" t="s">
        <v>96</v>
      </c>
      <c r="BC51" s="88"/>
      <c r="BD51" s="88"/>
      <c r="BE51" s="88"/>
      <c r="BF51" s="89"/>
      <c r="BG51" s="87" t="s">
        <v>4</v>
      </c>
      <c r="BH51" s="88"/>
      <c r="BI51" s="88"/>
      <c r="BJ51" s="88"/>
      <c r="BK51" s="89"/>
      <c r="BL51" s="87" t="s">
        <v>3</v>
      </c>
      <c r="BM51" s="88"/>
      <c r="BN51" s="88"/>
      <c r="BO51" s="88"/>
      <c r="BP51" s="89"/>
      <c r="BQ51" s="110" t="s">
        <v>116</v>
      </c>
      <c r="BR51" s="111"/>
      <c r="BS51" s="111"/>
      <c r="BT51" s="112"/>
      <c r="BU51" s="87" t="s">
        <v>97</v>
      </c>
      <c r="BV51" s="88"/>
      <c r="BW51" s="88"/>
      <c r="BX51" s="88"/>
      <c r="BY51" s="89"/>
    </row>
    <row r="52" spans="1:77" ht="15" customHeight="1">
      <c r="A52" s="87">
        <v>1</v>
      </c>
      <c r="B52" s="88"/>
      <c r="C52" s="88"/>
      <c r="D52" s="89"/>
      <c r="E52" s="87">
        <v>2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9"/>
      <c r="U52" s="87">
        <v>3</v>
      </c>
      <c r="V52" s="88"/>
      <c r="W52" s="88"/>
      <c r="X52" s="88"/>
      <c r="Y52" s="89"/>
      <c r="Z52" s="87">
        <v>4</v>
      </c>
      <c r="AA52" s="88"/>
      <c r="AB52" s="88"/>
      <c r="AC52" s="88"/>
      <c r="AD52" s="89"/>
      <c r="AE52" s="87">
        <v>5</v>
      </c>
      <c r="AF52" s="88"/>
      <c r="AG52" s="88"/>
      <c r="AH52" s="89"/>
      <c r="AI52" s="87">
        <v>6</v>
      </c>
      <c r="AJ52" s="88"/>
      <c r="AK52" s="88"/>
      <c r="AL52" s="88"/>
      <c r="AM52" s="89"/>
      <c r="AN52" s="87">
        <v>7</v>
      </c>
      <c r="AO52" s="88"/>
      <c r="AP52" s="88"/>
      <c r="AQ52" s="88"/>
      <c r="AR52" s="89"/>
      <c r="AS52" s="87">
        <v>8</v>
      </c>
      <c r="AT52" s="88"/>
      <c r="AU52" s="88"/>
      <c r="AV52" s="88"/>
      <c r="AW52" s="89"/>
      <c r="AX52" s="87">
        <v>9</v>
      </c>
      <c r="AY52" s="88"/>
      <c r="AZ52" s="88"/>
      <c r="BA52" s="89"/>
      <c r="BB52" s="87">
        <v>10</v>
      </c>
      <c r="BC52" s="88"/>
      <c r="BD52" s="88"/>
      <c r="BE52" s="88"/>
      <c r="BF52" s="89"/>
      <c r="BG52" s="87">
        <v>11</v>
      </c>
      <c r="BH52" s="88"/>
      <c r="BI52" s="88"/>
      <c r="BJ52" s="88"/>
      <c r="BK52" s="89"/>
      <c r="BL52" s="87">
        <v>12</v>
      </c>
      <c r="BM52" s="88"/>
      <c r="BN52" s="88"/>
      <c r="BO52" s="88"/>
      <c r="BP52" s="89"/>
      <c r="BQ52" s="87">
        <v>13</v>
      </c>
      <c r="BR52" s="88"/>
      <c r="BS52" s="88"/>
      <c r="BT52" s="89"/>
      <c r="BU52" s="87">
        <v>14</v>
      </c>
      <c r="BV52" s="88"/>
      <c r="BW52" s="88"/>
      <c r="BX52" s="88"/>
      <c r="BY52" s="89"/>
    </row>
    <row r="53" spans="1:79" s="1" customFormat="1" ht="12.75" customHeight="1" hidden="1">
      <c r="A53" s="101" t="s">
        <v>64</v>
      </c>
      <c r="B53" s="102"/>
      <c r="C53" s="102"/>
      <c r="D53" s="103"/>
      <c r="E53" s="101" t="s">
        <v>57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/>
      <c r="U53" s="101" t="s">
        <v>65</v>
      </c>
      <c r="V53" s="102"/>
      <c r="W53" s="102"/>
      <c r="X53" s="102"/>
      <c r="Y53" s="103"/>
      <c r="Z53" s="101" t="s">
        <v>66</v>
      </c>
      <c r="AA53" s="102"/>
      <c r="AB53" s="102"/>
      <c r="AC53" s="102"/>
      <c r="AD53" s="103"/>
      <c r="AE53" s="101" t="s">
        <v>91</v>
      </c>
      <c r="AF53" s="102"/>
      <c r="AG53" s="102"/>
      <c r="AH53" s="103"/>
      <c r="AI53" s="107" t="s">
        <v>170</v>
      </c>
      <c r="AJ53" s="108"/>
      <c r="AK53" s="108"/>
      <c r="AL53" s="108"/>
      <c r="AM53" s="109"/>
      <c r="AN53" s="101" t="s">
        <v>67</v>
      </c>
      <c r="AO53" s="102"/>
      <c r="AP53" s="102"/>
      <c r="AQ53" s="102"/>
      <c r="AR53" s="103"/>
      <c r="AS53" s="101" t="s">
        <v>68</v>
      </c>
      <c r="AT53" s="102"/>
      <c r="AU53" s="102"/>
      <c r="AV53" s="102"/>
      <c r="AW53" s="103"/>
      <c r="AX53" s="101" t="s">
        <v>92</v>
      </c>
      <c r="AY53" s="102"/>
      <c r="AZ53" s="102"/>
      <c r="BA53" s="103"/>
      <c r="BB53" s="107" t="s">
        <v>170</v>
      </c>
      <c r="BC53" s="108"/>
      <c r="BD53" s="108"/>
      <c r="BE53" s="108"/>
      <c r="BF53" s="109"/>
      <c r="BG53" s="101" t="s">
        <v>58</v>
      </c>
      <c r="BH53" s="102"/>
      <c r="BI53" s="102"/>
      <c r="BJ53" s="102"/>
      <c r="BK53" s="103"/>
      <c r="BL53" s="101" t="s">
        <v>59</v>
      </c>
      <c r="BM53" s="102"/>
      <c r="BN53" s="102"/>
      <c r="BO53" s="102"/>
      <c r="BP53" s="103"/>
      <c r="BQ53" s="101" t="s">
        <v>93</v>
      </c>
      <c r="BR53" s="102"/>
      <c r="BS53" s="102"/>
      <c r="BT53" s="103"/>
      <c r="BU53" s="107" t="s">
        <v>170</v>
      </c>
      <c r="BV53" s="108"/>
      <c r="BW53" s="108"/>
      <c r="BX53" s="108"/>
      <c r="BY53" s="109"/>
      <c r="CA53" t="s">
        <v>25</v>
      </c>
    </row>
    <row r="54" spans="1:79" s="25" customFormat="1" ht="12.75" customHeight="1">
      <c r="A54" s="45">
        <v>2111</v>
      </c>
      <c r="B54" s="46"/>
      <c r="C54" s="46"/>
      <c r="D54" s="64"/>
      <c r="E54" s="35" t="s">
        <v>176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65">
        <v>71983</v>
      </c>
      <c r="V54" s="66"/>
      <c r="W54" s="66"/>
      <c r="X54" s="66"/>
      <c r="Y54" s="67"/>
      <c r="Z54" s="65">
        <v>72215</v>
      </c>
      <c r="AA54" s="66"/>
      <c r="AB54" s="66"/>
      <c r="AC54" s="66"/>
      <c r="AD54" s="67"/>
      <c r="AE54" s="65">
        <v>0</v>
      </c>
      <c r="AF54" s="66"/>
      <c r="AG54" s="66"/>
      <c r="AH54" s="67"/>
      <c r="AI54" s="65">
        <f>IF(ISNUMBER(U54),U54,0)+IF(ISNUMBER(Z54),Z54,0)</f>
        <v>144198</v>
      </c>
      <c r="AJ54" s="66"/>
      <c r="AK54" s="66"/>
      <c r="AL54" s="66"/>
      <c r="AM54" s="67"/>
      <c r="AN54" s="65">
        <v>104325</v>
      </c>
      <c r="AO54" s="66"/>
      <c r="AP54" s="66"/>
      <c r="AQ54" s="66"/>
      <c r="AR54" s="67"/>
      <c r="AS54" s="65">
        <v>0</v>
      </c>
      <c r="AT54" s="66"/>
      <c r="AU54" s="66"/>
      <c r="AV54" s="66"/>
      <c r="AW54" s="67"/>
      <c r="AX54" s="65">
        <v>0</v>
      </c>
      <c r="AY54" s="66"/>
      <c r="AZ54" s="66"/>
      <c r="BA54" s="67"/>
      <c r="BB54" s="65">
        <f>IF(ISNUMBER(AN54),AN54,0)+IF(ISNUMBER(AS54),AS54,0)</f>
        <v>104325</v>
      </c>
      <c r="BC54" s="66"/>
      <c r="BD54" s="66"/>
      <c r="BE54" s="66"/>
      <c r="BF54" s="67"/>
      <c r="BG54" s="65">
        <v>118075</v>
      </c>
      <c r="BH54" s="66"/>
      <c r="BI54" s="66"/>
      <c r="BJ54" s="66"/>
      <c r="BK54" s="67"/>
      <c r="BL54" s="65">
        <v>0</v>
      </c>
      <c r="BM54" s="66"/>
      <c r="BN54" s="66"/>
      <c r="BO54" s="66"/>
      <c r="BP54" s="67"/>
      <c r="BQ54" s="65">
        <v>0</v>
      </c>
      <c r="BR54" s="66"/>
      <c r="BS54" s="66"/>
      <c r="BT54" s="67"/>
      <c r="BU54" s="65">
        <f>IF(ISNUMBER(BG54),BG54,0)+IF(ISNUMBER(BL54),BL54,0)</f>
        <v>118075</v>
      </c>
      <c r="BV54" s="66"/>
      <c r="BW54" s="66"/>
      <c r="BX54" s="66"/>
      <c r="BY54" s="67"/>
      <c r="CA54" s="25" t="s">
        <v>26</v>
      </c>
    </row>
    <row r="55" spans="1:77" s="25" customFormat="1" ht="12.75" customHeight="1">
      <c r="A55" s="45">
        <v>2120</v>
      </c>
      <c r="B55" s="46"/>
      <c r="C55" s="46"/>
      <c r="D55" s="64"/>
      <c r="E55" s="35" t="s">
        <v>177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65">
        <v>15854</v>
      </c>
      <c r="V55" s="66"/>
      <c r="W55" s="66"/>
      <c r="X55" s="66"/>
      <c r="Y55" s="67"/>
      <c r="Z55" s="65">
        <v>15854</v>
      </c>
      <c r="AA55" s="66"/>
      <c r="AB55" s="66"/>
      <c r="AC55" s="66"/>
      <c r="AD55" s="67"/>
      <c r="AE55" s="65">
        <v>0</v>
      </c>
      <c r="AF55" s="66"/>
      <c r="AG55" s="66"/>
      <c r="AH55" s="67"/>
      <c r="AI55" s="65">
        <f>IF(ISNUMBER(U55),U55,0)+IF(ISNUMBER(Z55),Z55,0)</f>
        <v>31708</v>
      </c>
      <c r="AJ55" s="66"/>
      <c r="AK55" s="66"/>
      <c r="AL55" s="66"/>
      <c r="AM55" s="67"/>
      <c r="AN55" s="65">
        <v>22955</v>
      </c>
      <c r="AO55" s="66"/>
      <c r="AP55" s="66"/>
      <c r="AQ55" s="66"/>
      <c r="AR55" s="67"/>
      <c r="AS55" s="65">
        <v>0</v>
      </c>
      <c r="AT55" s="66"/>
      <c r="AU55" s="66"/>
      <c r="AV55" s="66"/>
      <c r="AW55" s="67"/>
      <c r="AX55" s="65">
        <v>0</v>
      </c>
      <c r="AY55" s="66"/>
      <c r="AZ55" s="66"/>
      <c r="BA55" s="67"/>
      <c r="BB55" s="65">
        <f>IF(ISNUMBER(AN55),AN55,0)+IF(ISNUMBER(AS55),AS55,0)</f>
        <v>22955</v>
      </c>
      <c r="BC55" s="66"/>
      <c r="BD55" s="66"/>
      <c r="BE55" s="66"/>
      <c r="BF55" s="67"/>
      <c r="BG55" s="65">
        <v>25980</v>
      </c>
      <c r="BH55" s="66"/>
      <c r="BI55" s="66"/>
      <c r="BJ55" s="66"/>
      <c r="BK55" s="67"/>
      <c r="BL55" s="65">
        <v>0</v>
      </c>
      <c r="BM55" s="66"/>
      <c r="BN55" s="66"/>
      <c r="BO55" s="66"/>
      <c r="BP55" s="67"/>
      <c r="BQ55" s="65">
        <v>0</v>
      </c>
      <c r="BR55" s="66"/>
      <c r="BS55" s="66"/>
      <c r="BT55" s="67"/>
      <c r="BU55" s="65">
        <f>IF(ISNUMBER(BG55),BG55,0)+IF(ISNUMBER(BL55),BL55,0)</f>
        <v>25980</v>
      </c>
      <c r="BV55" s="66"/>
      <c r="BW55" s="66"/>
      <c r="BX55" s="66"/>
      <c r="BY55" s="67"/>
    </row>
    <row r="56" spans="1:77" s="6" customFormat="1" ht="12.75" customHeight="1">
      <c r="A56" s="50"/>
      <c r="B56" s="51"/>
      <c r="C56" s="51"/>
      <c r="D56" s="63"/>
      <c r="E56" s="31" t="s">
        <v>147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  <c r="U56" s="58">
        <v>87837</v>
      </c>
      <c r="V56" s="59"/>
      <c r="W56" s="59"/>
      <c r="X56" s="59"/>
      <c r="Y56" s="60"/>
      <c r="Z56" s="58">
        <v>88069</v>
      </c>
      <c r="AA56" s="59"/>
      <c r="AB56" s="59"/>
      <c r="AC56" s="59"/>
      <c r="AD56" s="60"/>
      <c r="AE56" s="58">
        <v>0</v>
      </c>
      <c r="AF56" s="59"/>
      <c r="AG56" s="59"/>
      <c r="AH56" s="60"/>
      <c r="AI56" s="58">
        <f>IF(ISNUMBER(U56),U56,0)+IF(ISNUMBER(Z56),Z56,0)</f>
        <v>175906</v>
      </c>
      <c r="AJ56" s="59"/>
      <c r="AK56" s="59"/>
      <c r="AL56" s="59"/>
      <c r="AM56" s="60"/>
      <c r="AN56" s="58">
        <v>127280</v>
      </c>
      <c r="AO56" s="59"/>
      <c r="AP56" s="59"/>
      <c r="AQ56" s="59"/>
      <c r="AR56" s="60"/>
      <c r="AS56" s="58">
        <v>0</v>
      </c>
      <c r="AT56" s="59"/>
      <c r="AU56" s="59"/>
      <c r="AV56" s="59"/>
      <c r="AW56" s="60"/>
      <c r="AX56" s="58">
        <v>0</v>
      </c>
      <c r="AY56" s="59"/>
      <c r="AZ56" s="59"/>
      <c r="BA56" s="60"/>
      <c r="BB56" s="58">
        <f>IF(ISNUMBER(AN56),AN56,0)+IF(ISNUMBER(AS56),AS56,0)</f>
        <v>127280</v>
      </c>
      <c r="BC56" s="59"/>
      <c r="BD56" s="59"/>
      <c r="BE56" s="59"/>
      <c r="BF56" s="60"/>
      <c r="BG56" s="58">
        <v>144055</v>
      </c>
      <c r="BH56" s="59"/>
      <c r="BI56" s="59"/>
      <c r="BJ56" s="59"/>
      <c r="BK56" s="60"/>
      <c r="BL56" s="58">
        <v>0</v>
      </c>
      <c r="BM56" s="59"/>
      <c r="BN56" s="59"/>
      <c r="BO56" s="59"/>
      <c r="BP56" s="60"/>
      <c r="BQ56" s="58">
        <v>0</v>
      </c>
      <c r="BR56" s="59"/>
      <c r="BS56" s="59"/>
      <c r="BT56" s="60"/>
      <c r="BU56" s="58">
        <f>IF(ISNUMBER(BG56),BG56,0)+IF(ISNUMBER(BL56),BL56,0)</f>
        <v>144055</v>
      </c>
      <c r="BV56" s="59"/>
      <c r="BW56" s="59"/>
      <c r="BX56" s="59"/>
      <c r="BY56" s="60"/>
    </row>
    <row r="58" spans="1:64" ht="14.25" customHeight="1">
      <c r="A58" s="75" t="s">
        <v>227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</row>
    <row r="59" spans="1:77" ht="15" customHeight="1">
      <c r="A59" s="90" t="s">
        <v>214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</row>
    <row r="60" spans="1:77" ht="22.5" customHeight="1">
      <c r="A60" s="116" t="s">
        <v>119</v>
      </c>
      <c r="B60" s="117"/>
      <c r="C60" s="117"/>
      <c r="D60" s="117"/>
      <c r="E60" s="118"/>
      <c r="F60" s="49" t="s">
        <v>19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87" t="s">
        <v>215</v>
      </c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9"/>
      <c r="AN60" s="87" t="s">
        <v>218</v>
      </c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9"/>
      <c r="BG60" s="87" t="s">
        <v>225</v>
      </c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9"/>
    </row>
    <row r="61" spans="1:77" ht="51.75" customHeight="1">
      <c r="A61" s="119"/>
      <c r="B61" s="120"/>
      <c r="C61" s="120"/>
      <c r="D61" s="120"/>
      <c r="E61" s="121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87" t="s">
        <v>4</v>
      </c>
      <c r="V61" s="88"/>
      <c r="W61" s="88"/>
      <c r="X61" s="88"/>
      <c r="Y61" s="89"/>
      <c r="Z61" s="87" t="s">
        <v>3</v>
      </c>
      <c r="AA61" s="88"/>
      <c r="AB61" s="88"/>
      <c r="AC61" s="88"/>
      <c r="AD61" s="89"/>
      <c r="AE61" s="110" t="s">
        <v>116</v>
      </c>
      <c r="AF61" s="111"/>
      <c r="AG61" s="111"/>
      <c r="AH61" s="112"/>
      <c r="AI61" s="87" t="s">
        <v>5</v>
      </c>
      <c r="AJ61" s="88"/>
      <c r="AK61" s="88"/>
      <c r="AL61" s="88"/>
      <c r="AM61" s="89"/>
      <c r="AN61" s="87" t="s">
        <v>4</v>
      </c>
      <c r="AO61" s="88"/>
      <c r="AP61" s="88"/>
      <c r="AQ61" s="88"/>
      <c r="AR61" s="89"/>
      <c r="AS61" s="87" t="s">
        <v>3</v>
      </c>
      <c r="AT61" s="88"/>
      <c r="AU61" s="88"/>
      <c r="AV61" s="88"/>
      <c r="AW61" s="89"/>
      <c r="AX61" s="110" t="s">
        <v>116</v>
      </c>
      <c r="AY61" s="111"/>
      <c r="AZ61" s="111"/>
      <c r="BA61" s="112"/>
      <c r="BB61" s="87" t="s">
        <v>96</v>
      </c>
      <c r="BC61" s="88"/>
      <c r="BD61" s="88"/>
      <c r="BE61" s="88"/>
      <c r="BF61" s="89"/>
      <c r="BG61" s="87" t="s">
        <v>4</v>
      </c>
      <c r="BH61" s="88"/>
      <c r="BI61" s="88"/>
      <c r="BJ61" s="88"/>
      <c r="BK61" s="89"/>
      <c r="BL61" s="87" t="s">
        <v>3</v>
      </c>
      <c r="BM61" s="88"/>
      <c r="BN61" s="88"/>
      <c r="BO61" s="88"/>
      <c r="BP61" s="89"/>
      <c r="BQ61" s="110" t="s">
        <v>116</v>
      </c>
      <c r="BR61" s="111"/>
      <c r="BS61" s="111"/>
      <c r="BT61" s="112"/>
      <c r="BU61" s="49" t="s">
        <v>97</v>
      </c>
      <c r="BV61" s="49"/>
      <c r="BW61" s="49"/>
      <c r="BX61" s="49"/>
      <c r="BY61" s="49"/>
    </row>
    <row r="62" spans="1:77" ht="15" customHeight="1">
      <c r="A62" s="87">
        <v>1</v>
      </c>
      <c r="B62" s="88"/>
      <c r="C62" s="88"/>
      <c r="D62" s="88"/>
      <c r="E62" s="89"/>
      <c r="F62" s="87">
        <v>2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  <c r="U62" s="87">
        <v>3</v>
      </c>
      <c r="V62" s="88"/>
      <c r="W62" s="88"/>
      <c r="X62" s="88"/>
      <c r="Y62" s="89"/>
      <c r="Z62" s="87">
        <v>4</v>
      </c>
      <c r="AA62" s="88"/>
      <c r="AB62" s="88"/>
      <c r="AC62" s="88"/>
      <c r="AD62" s="89"/>
      <c r="AE62" s="87">
        <v>5</v>
      </c>
      <c r="AF62" s="88"/>
      <c r="AG62" s="88"/>
      <c r="AH62" s="89"/>
      <c r="AI62" s="87">
        <v>6</v>
      </c>
      <c r="AJ62" s="88"/>
      <c r="AK62" s="88"/>
      <c r="AL62" s="88"/>
      <c r="AM62" s="89"/>
      <c r="AN62" s="87">
        <v>7</v>
      </c>
      <c r="AO62" s="88"/>
      <c r="AP62" s="88"/>
      <c r="AQ62" s="88"/>
      <c r="AR62" s="89"/>
      <c r="AS62" s="87">
        <v>8</v>
      </c>
      <c r="AT62" s="88"/>
      <c r="AU62" s="88"/>
      <c r="AV62" s="88"/>
      <c r="AW62" s="89"/>
      <c r="AX62" s="87">
        <v>9</v>
      </c>
      <c r="AY62" s="88"/>
      <c r="AZ62" s="88"/>
      <c r="BA62" s="89"/>
      <c r="BB62" s="87">
        <v>10</v>
      </c>
      <c r="BC62" s="88"/>
      <c r="BD62" s="88"/>
      <c r="BE62" s="88"/>
      <c r="BF62" s="89"/>
      <c r="BG62" s="87">
        <v>11</v>
      </c>
      <c r="BH62" s="88"/>
      <c r="BI62" s="88"/>
      <c r="BJ62" s="88"/>
      <c r="BK62" s="89"/>
      <c r="BL62" s="87">
        <v>12</v>
      </c>
      <c r="BM62" s="88"/>
      <c r="BN62" s="88"/>
      <c r="BO62" s="88"/>
      <c r="BP62" s="89"/>
      <c r="BQ62" s="87">
        <v>13</v>
      </c>
      <c r="BR62" s="88"/>
      <c r="BS62" s="88"/>
      <c r="BT62" s="89"/>
      <c r="BU62" s="49">
        <v>14</v>
      </c>
      <c r="BV62" s="49"/>
      <c r="BW62" s="49"/>
      <c r="BX62" s="49"/>
      <c r="BY62" s="49"/>
    </row>
    <row r="63" spans="1:79" s="1" customFormat="1" ht="13.5" customHeight="1" hidden="1">
      <c r="A63" s="101" t="s">
        <v>64</v>
      </c>
      <c r="B63" s="102"/>
      <c r="C63" s="102"/>
      <c r="D63" s="102"/>
      <c r="E63" s="103"/>
      <c r="F63" s="101" t="s">
        <v>57</v>
      </c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3"/>
      <c r="U63" s="101" t="s">
        <v>65</v>
      </c>
      <c r="V63" s="102"/>
      <c r="W63" s="102"/>
      <c r="X63" s="102"/>
      <c r="Y63" s="103"/>
      <c r="Z63" s="101" t="s">
        <v>66</v>
      </c>
      <c r="AA63" s="102"/>
      <c r="AB63" s="102"/>
      <c r="AC63" s="102"/>
      <c r="AD63" s="103"/>
      <c r="AE63" s="101" t="s">
        <v>91</v>
      </c>
      <c r="AF63" s="102"/>
      <c r="AG63" s="102"/>
      <c r="AH63" s="103"/>
      <c r="AI63" s="107" t="s">
        <v>170</v>
      </c>
      <c r="AJ63" s="108"/>
      <c r="AK63" s="108"/>
      <c r="AL63" s="108"/>
      <c r="AM63" s="109"/>
      <c r="AN63" s="101" t="s">
        <v>67</v>
      </c>
      <c r="AO63" s="102"/>
      <c r="AP63" s="102"/>
      <c r="AQ63" s="102"/>
      <c r="AR63" s="103"/>
      <c r="AS63" s="101" t="s">
        <v>68</v>
      </c>
      <c r="AT63" s="102"/>
      <c r="AU63" s="102"/>
      <c r="AV63" s="102"/>
      <c r="AW63" s="103"/>
      <c r="AX63" s="101" t="s">
        <v>92</v>
      </c>
      <c r="AY63" s="102"/>
      <c r="AZ63" s="102"/>
      <c r="BA63" s="103"/>
      <c r="BB63" s="107" t="s">
        <v>170</v>
      </c>
      <c r="BC63" s="108"/>
      <c r="BD63" s="108"/>
      <c r="BE63" s="108"/>
      <c r="BF63" s="109"/>
      <c r="BG63" s="101" t="s">
        <v>58</v>
      </c>
      <c r="BH63" s="102"/>
      <c r="BI63" s="102"/>
      <c r="BJ63" s="102"/>
      <c r="BK63" s="103"/>
      <c r="BL63" s="101" t="s">
        <v>59</v>
      </c>
      <c r="BM63" s="102"/>
      <c r="BN63" s="102"/>
      <c r="BO63" s="102"/>
      <c r="BP63" s="103"/>
      <c r="BQ63" s="101" t="s">
        <v>93</v>
      </c>
      <c r="BR63" s="102"/>
      <c r="BS63" s="102"/>
      <c r="BT63" s="103"/>
      <c r="BU63" s="98" t="s">
        <v>170</v>
      </c>
      <c r="BV63" s="98"/>
      <c r="BW63" s="98"/>
      <c r="BX63" s="98"/>
      <c r="BY63" s="98"/>
      <c r="CA63" t="s">
        <v>27</v>
      </c>
    </row>
    <row r="64" spans="1:79" s="6" customFormat="1" ht="12.75" customHeight="1">
      <c r="A64" s="50"/>
      <c r="B64" s="51"/>
      <c r="C64" s="51"/>
      <c r="D64" s="51"/>
      <c r="E64" s="63"/>
      <c r="F64" s="50" t="s">
        <v>147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63"/>
      <c r="U64" s="58"/>
      <c r="V64" s="59"/>
      <c r="W64" s="59"/>
      <c r="X64" s="59"/>
      <c r="Y64" s="60"/>
      <c r="Z64" s="58"/>
      <c r="AA64" s="59"/>
      <c r="AB64" s="59"/>
      <c r="AC64" s="59"/>
      <c r="AD64" s="60"/>
      <c r="AE64" s="58"/>
      <c r="AF64" s="59"/>
      <c r="AG64" s="59"/>
      <c r="AH64" s="60"/>
      <c r="AI64" s="58">
        <f>IF(ISNUMBER(U64),U64,0)+IF(ISNUMBER(Z64),Z64,0)</f>
        <v>0</v>
      </c>
      <c r="AJ64" s="59"/>
      <c r="AK64" s="59"/>
      <c r="AL64" s="59"/>
      <c r="AM64" s="60"/>
      <c r="AN64" s="58"/>
      <c r="AO64" s="59"/>
      <c r="AP64" s="59"/>
      <c r="AQ64" s="59"/>
      <c r="AR64" s="60"/>
      <c r="AS64" s="58"/>
      <c r="AT64" s="59"/>
      <c r="AU64" s="59"/>
      <c r="AV64" s="59"/>
      <c r="AW64" s="60"/>
      <c r="AX64" s="58"/>
      <c r="AY64" s="59"/>
      <c r="AZ64" s="59"/>
      <c r="BA64" s="60"/>
      <c r="BB64" s="58">
        <f>IF(ISNUMBER(AN64),AN64,0)+IF(ISNUMBER(AS64),AS64,0)</f>
        <v>0</v>
      </c>
      <c r="BC64" s="59"/>
      <c r="BD64" s="59"/>
      <c r="BE64" s="59"/>
      <c r="BF64" s="60"/>
      <c r="BG64" s="58"/>
      <c r="BH64" s="59"/>
      <c r="BI64" s="59"/>
      <c r="BJ64" s="59"/>
      <c r="BK64" s="60"/>
      <c r="BL64" s="58"/>
      <c r="BM64" s="59"/>
      <c r="BN64" s="59"/>
      <c r="BO64" s="59"/>
      <c r="BP64" s="60"/>
      <c r="BQ64" s="58"/>
      <c r="BR64" s="59"/>
      <c r="BS64" s="59"/>
      <c r="BT64" s="60"/>
      <c r="BU64" s="58">
        <f>IF(ISNUMBER(BG64),BG64,0)+IF(ISNUMBER(BL64),BL64,0)</f>
        <v>0</v>
      </c>
      <c r="BV64" s="59"/>
      <c r="BW64" s="59"/>
      <c r="BX64" s="59"/>
      <c r="BY64" s="60"/>
      <c r="CA64" s="6" t="s">
        <v>28</v>
      </c>
    </row>
    <row r="66" spans="1:64" ht="14.25" customHeight="1">
      <c r="A66" s="75" t="s">
        <v>242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</row>
    <row r="67" spans="1:63" ht="15" customHeight="1">
      <c r="A67" s="90" t="s">
        <v>214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</row>
    <row r="68" spans="1:63" ht="22.5" customHeight="1">
      <c r="A68" s="116" t="s">
        <v>118</v>
      </c>
      <c r="B68" s="117"/>
      <c r="C68" s="117"/>
      <c r="D68" s="118"/>
      <c r="E68" s="92" t="s">
        <v>19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87" t="s">
        <v>236</v>
      </c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9"/>
      <c r="AR68" s="49" t="s">
        <v>241</v>
      </c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</row>
    <row r="69" spans="1:63" ht="48.75" customHeight="1">
      <c r="A69" s="119"/>
      <c r="B69" s="120"/>
      <c r="C69" s="120"/>
      <c r="D69" s="121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7"/>
      <c r="X69" s="92" t="s">
        <v>4</v>
      </c>
      <c r="Y69" s="93"/>
      <c r="Z69" s="93"/>
      <c r="AA69" s="93"/>
      <c r="AB69" s="94"/>
      <c r="AC69" s="92" t="s">
        <v>3</v>
      </c>
      <c r="AD69" s="93"/>
      <c r="AE69" s="93"/>
      <c r="AF69" s="93"/>
      <c r="AG69" s="94"/>
      <c r="AH69" s="110" t="s">
        <v>116</v>
      </c>
      <c r="AI69" s="111"/>
      <c r="AJ69" s="111"/>
      <c r="AK69" s="111"/>
      <c r="AL69" s="112"/>
      <c r="AM69" s="87" t="s">
        <v>5</v>
      </c>
      <c r="AN69" s="88"/>
      <c r="AO69" s="88"/>
      <c r="AP69" s="88"/>
      <c r="AQ69" s="89"/>
      <c r="AR69" s="87" t="s">
        <v>4</v>
      </c>
      <c r="AS69" s="88"/>
      <c r="AT69" s="88"/>
      <c r="AU69" s="88"/>
      <c r="AV69" s="89"/>
      <c r="AW69" s="87" t="s">
        <v>3</v>
      </c>
      <c r="AX69" s="88"/>
      <c r="AY69" s="88"/>
      <c r="AZ69" s="88"/>
      <c r="BA69" s="89"/>
      <c r="BB69" s="110" t="s">
        <v>116</v>
      </c>
      <c r="BC69" s="111"/>
      <c r="BD69" s="111"/>
      <c r="BE69" s="111"/>
      <c r="BF69" s="112"/>
      <c r="BG69" s="87" t="s">
        <v>96</v>
      </c>
      <c r="BH69" s="88"/>
      <c r="BI69" s="88"/>
      <c r="BJ69" s="88"/>
      <c r="BK69" s="89"/>
    </row>
    <row r="70" spans="1:63" ht="12.75" customHeight="1">
      <c r="A70" s="87">
        <v>1</v>
      </c>
      <c r="B70" s="88"/>
      <c r="C70" s="88"/>
      <c r="D70" s="89"/>
      <c r="E70" s="87">
        <v>2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9"/>
      <c r="X70" s="87">
        <v>3</v>
      </c>
      <c r="Y70" s="88"/>
      <c r="Z70" s="88"/>
      <c r="AA70" s="88"/>
      <c r="AB70" s="89"/>
      <c r="AC70" s="87">
        <v>4</v>
      </c>
      <c r="AD70" s="88"/>
      <c r="AE70" s="88"/>
      <c r="AF70" s="88"/>
      <c r="AG70" s="89"/>
      <c r="AH70" s="87">
        <v>5</v>
      </c>
      <c r="AI70" s="88"/>
      <c r="AJ70" s="88"/>
      <c r="AK70" s="88"/>
      <c r="AL70" s="89"/>
      <c r="AM70" s="87">
        <v>6</v>
      </c>
      <c r="AN70" s="88"/>
      <c r="AO70" s="88"/>
      <c r="AP70" s="88"/>
      <c r="AQ70" s="89"/>
      <c r="AR70" s="87">
        <v>7</v>
      </c>
      <c r="AS70" s="88"/>
      <c r="AT70" s="88"/>
      <c r="AU70" s="88"/>
      <c r="AV70" s="89"/>
      <c r="AW70" s="87">
        <v>8</v>
      </c>
      <c r="AX70" s="88"/>
      <c r="AY70" s="88"/>
      <c r="AZ70" s="88"/>
      <c r="BA70" s="89"/>
      <c r="BB70" s="87">
        <v>9</v>
      </c>
      <c r="BC70" s="88"/>
      <c r="BD70" s="88"/>
      <c r="BE70" s="88"/>
      <c r="BF70" s="89"/>
      <c r="BG70" s="87">
        <v>10</v>
      </c>
      <c r="BH70" s="88"/>
      <c r="BI70" s="88"/>
      <c r="BJ70" s="88"/>
      <c r="BK70" s="89"/>
    </row>
    <row r="71" spans="1:79" s="1" customFormat="1" ht="12.75" customHeight="1" hidden="1">
      <c r="A71" s="101" t="s">
        <v>64</v>
      </c>
      <c r="B71" s="102"/>
      <c r="C71" s="102"/>
      <c r="D71" s="103"/>
      <c r="E71" s="101" t="s">
        <v>57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3"/>
      <c r="X71" s="122" t="s">
        <v>60</v>
      </c>
      <c r="Y71" s="123"/>
      <c r="Z71" s="123"/>
      <c r="AA71" s="123"/>
      <c r="AB71" s="124"/>
      <c r="AC71" s="122" t="s">
        <v>61</v>
      </c>
      <c r="AD71" s="123"/>
      <c r="AE71" s="123"/>
      <c r="AF71" s="123"/>
      <c r="AG71" s="124"/>
      <c r="AH71" s="101" t="s">
        <v>94</v>
      </c>
      <c r="AI71" s="102"/>
      <c r="AJ71" s="102"/>
      <c r="AK71" s="102"/>
      <c r="AL71" s="103"/>
      <c r="AM71" s="107" t="s">
        <v>171</v>
      </c>
      <c r="AN71" s="108"/>
      <c r="AO71" s="108"/>
      <c r="AP71" s="108"/>
      <c r="AQ71" s="109"/>
      <c r="AR71" s="101" t="s">
        <v>62</v>
      </c>
      <c r="AS71" s="102"/>
      <c r="AT71" s="102"/>
      <c r="AU71" s="102"/>
      <c r="AV71" s="103"/>
      <c r="AW71" s="101" t="s">
        <v>63</v>
      </c>
      <c r="AX71" s="102"/>
      <c r="AY71" s="102"/>
      <c r="AZ71" s="102"/>
      <c r="BA71" s="103"/>
      <c r="BB71" s="101" t="s">
        <v>95</v>
      </c>
      <c r="BC71" s="102"/>
      <c r="BD71" s="102"/>
      <c r="BE71" s="102"/>
      <c r="BF71" s="103"/>
      <c r="BG71" s="107" t="s">
        <v>171</v>
      </c>
      <c r="BH71" s="108"/>
      <c r="BI71" s="108"/>
      <c r="BJ71" s="108"/>
      <c r="BK71" s="109"/>
      <c r="CA71" t="s">
        <v>29</v>
      </c>
    </row>
    <row r="72" spans="1:79" s="25" customFormat="1" ht="12.75" customHeight="1">
      <c r="A72" s="45">
        <v>2111</v>
      </c>
      <c r="B72" s="46"/>
      <c r="C72" s="46"/>
      <c r="D72" s="64"/>
      <c r="E72" s="35" t="s">
        <v>176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65">
        <v>124333</v>
      </c>
      <c r="Y72" s="66"/>
      <c r="Z72" s="66"/>
      <c r="AA72" s="66"/>
      <c r="AB72" s="67"/>
      <c r="AC72" s="65">
        <v>0</v>
      </c>
      <c r="AD72" s="66"/>
      <c r="AE72" s="66"/>
      <c r="AF72" s="66"/>
      <c r="AG72" s="67"/>
      <c r="AH72" s="65">
        <v>0</v>
      </c>
      <c r="AI72" s="66"/>
      <c r="AJ72" s="66"/>
      <c r="AK72" s="66"/>
      <c r="AL72" s="67"/>
      <c r="AM72" s="65">
        <f>IF(ISNUMBER(X72),X72,0)+IF(ISNUMBER(AC72),AC72,0)</f>
        <v>124333</v>
      </c>
      <c r="AN72" s="66"/>
      <c r="AO72" s="66"/>
      <c r="AP72" s="66"/>
      <c r="AQ72" s="67"/>
      <c r="AR72" s="65">
        <v>130674</v>
      </c>
      <c r="AS72" s="66"/>
      <c r="AT72" s="66"/>
      <c r="AU72" s="66"/>
      <c r="AV72" s="67"/>
      <c r="AW72" s="65">
        <v>0</v>
      </c>
      <c r="AX72" s="66"/>
      <c r="AY72" s="66"/>
      <c r="AZ72" s="66"/>
      <c r="BA72" s="67"/>
      <c r="BB72" s="65">
        <v>0</v>
      </c>
      <c r="BC72" s="66"/>
      <c r="BD72" s="66"/>
      <c r="BE72" s="66"/>
      <c r="BF72" s="67"/>
      <c r="BG72" s="62">
        <f>IF(ISNUMBER(AR72),AR72,0)+IF(ISNUMBER(AW72),AW72,0)</f>
        <v>130674</v>
      </c>
      <c r="BH72" s="62"/>
      <c r="BI72" s="62"/>
      <c r="BJ72" s="62"/>
      <c r="BK72" s="62"/>
      <c r="CA72" s="25" t="s">
        <v>30</v>
      </c>
    </row>
    <row r="73" spans="1:63" s="25" customFormat="1" ht="12.75" customHeight="1">
      <c r="A73" s="45">
        <v>2120</v>
      </c>
      <c r="B73" s="46"/>
      <c r="C73" s="46"/>
      <c r="D73" s="64"/>
      <c r="E73" s="35" t="s">
        <v>177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65">
        <v>27357</v>
      </c>
      <c r="Y73" s="66"/>
      <c r="Z73" s="66"/>
      <c r="AA73" s="66"/>
      <c r="AB73" s="67"/>
      <c r="AC73" s="65">
        <v>0</v>
      </c>
      <c r="AD73" s="66"/>
      <c r="AE73" s="66"/>
      <c r="AF73" s="66"/>
      <c r="AG73" s="67"/>
      <c r="AH73" s="65">
        <v>0</v>
      </c>
      <c r="AI73" s="66"/>
      <c r="AJ73" s="66"/>
      <c r="AK73" s="66"/>
      <c r="AL73" s="67"/>
      <c r="AM73" s="65">
        <f>IF(ISNUMBER(X73),X73,0)+IF(ISNUMBER(AC73),AC73,0)</f>
        <v>27357</v>
      </c>
      <c r="AN73" s="66"/>
      <c r="AO73" s="66"/>
      <c r="AP73" s="66"/>
      <c r="AQ73" s="67"/>
      <c r="AR73" s="65">
        <v>28752</v>
      </c>
      <c r="AS73" s="66"/>
      <c r="AT73" s="66"/>
      <c r="AU73" s="66"/>
      <c r="AV73" s="67"/>
      <c r="AW73" s="65">
        <v>0</v>
      </c>
      <c r="AX73" s="66"/>
      <c r="AY73" s="66"/>
      <c r="AZ73" s="66"/>
      <c r="BA73" s="67"/>
      <c r="BB73" s="65">
        <v>0</v>
      </c>
      <c r="BC73" s="66"/>
      <c r="BD73" s="66"/>
      <c r="BE73" s="66"/>
      <c r="BF73" s="67"/>
      <c r="BG73" s="62">
        <f>IF(ISNUMBER(AR73),AR73,0)+IF(ISNUMBER(AW73),AW73,0)</f>
        <v>28752</v>
      </c>
      <c r="BH73" s="62"/>
      <c r="BI73" s="62"/>
      <c r="BJ73" s="62"/>
      <c r="BK73" s="62"/>
    </row>
    <row r="74" spans="1:63" s="6" customFormat="1" ht="12.75" customHeight="1">
      <c r="A74" s="50"/>
      <c r="B74" s="51"/>
      <c r="C74" s="51"/>
      <c r="D74" s="63"/>
      <c r="E74" s="31" t="s">
        <v>147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3"/>
      <c r="X74" s="58">
        <v>151690</v>
      </c>
      <c r="Y74" s="59"/>
      <c r="Z74" s="59"/>
      <c r="AA74" s="59"/>
      <c r="AB74" s="60"/>
      <c r="AC74" s="58">
        <v>0</v>
      </c>
      <c r="AD74" s="59"/>
      <c r="AE74" s="59"/>
      <c r="AF74" s="59"/>
      <c r="AG74" s="60"/>
      <c r="AH74" s="58">
        <v>0</v>
      </c>
      <c r="AI74" s="59"/>
      <c r="AJ74" s="59"/>
      <c r="AK74" s="59"/>
      <c r="AL74" s="60"/>
      <c r="AM74" s="58">
        <f>IF(ISNUMBER(X74),X74,0)+IF(ISNUMBER(AC74),AC74,0)</f>
        <v>151690</v>
      </c>
      <c r="AN74" s="59"/>
      <c r="AO74" s="59"/>
      <c r="AP74" s="59"/>
      <c r="AQ74" s="60"/>
      <c r="AR74" s="58">
        <v>159426</v>
      </c>
      <c r="AS74" s="59"/>
      <c r="AT74" s="59"/>
      <c r="AU74" s="59"/>
      <c r="AV74" s="60"/>
      <c r="AW74" s="58">
        <v>0</v>
      </c>
      <c r="AX74" s="59"/>
      <c r="AY74" s="59"/>
      <c r="AZ74" s="59"/>
      <c r="BA74" s="60"/>
      <c r="BB74" s="58">
        <v>0</v>
      </c>
      <c r="BC74" s="59"/>
      <c r="BD74" s="59"/>
      <c r="BE74" s="59"/>
      <c r="BF74" s="60"/>
      <c r="BG74" s="61">
        <f>IF(ISNUMBER(AR74),AR74,0)+IF(ISNUMBER(AW74),AW74,0)</f>
        <v>159426</v>
      </c>
      <c r="BH74" s="61"/>
      <c r="BI74" s="61"/>
      <c r="BJ74" s="61"/>
      <c r="BK74" s="61"/>
    </row>
    <row r="76" spans="1:64" ht="14.25" customHeight="1">
      <c r="A76" s="75" t="s">
        <v>243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7" spans="1:63" ht="15" customHeight="1">
      <c r="A77" s="90" t="s">
        <v>214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</row>
    <row r="78" spans="1:63" ht="22.5" customHeight="1">
      <c r="A78" s="116" t="s">
        <v>119</v>
      </c>
      <c r="B78" s="117"/>
      <c r="C78" s="117"/>
      <c r="D78" s="117"/>
      <c r="E78" s="118"/>
      <c r="F78" s="92" t="s">
        <v>19</v>
      </c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49" t="s">
        <v>236</v>
      </c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87" t="s">
        <v>241</v>
      </c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9"/>
    </row>
    <row r="79" spans="1:63" ht="53.25" customHeight="1">
      <c r="A79" s="119"/>
      <c r="B79" s="120"/>
      <c r="C79" s="120"/>
      <c r="D79" s="120"/>
      <c r="E79" s="121"/>
      <c r="F79" s="95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87" t="s">
        <v>4</v>
      </c>
      <c r="Y79" s="88"/>
      <c r="Z79" s="88"/>
      <c r="AA79" s="88"/>
      <c r="AB79" s="89"/>
      <c r="AC79" s="87" t="s">
        <v>3</v>
      </c>
      <c r="AD79" s="88"/>
      <c r="AE79" s="88"/>
      <c r="AF79" s="88"/>
      <c r="AG79" s="89"/>
      <c r="AH79" s="110" t="s">
        <v>116</v>
      </c>
      <c r="AI79" s="111"/>
      <c r="AJ79" s="111"/>
      <c r="AK79" s="111"/>
      <c r="AL79" s="112"/>
      <c r="AM79" s="87" t="s">
        <v>5</v>
      </c>
      <c r="AN79" s="88"/>
      <c r="AO79" s="88"/>
      <c r="AP79" s="88"/>
      <c r="AQ79" s="89"/>
      <c r="AR79" s="87" t="s">
        <v>4</v>
      </c>
      <c r="AS79" s="88"/>
      <c r="AT79" s="88"/>
      <c r="AU79" s="88"/>
      <c r="AV79" s="89"/>
      <c r="AW79" s="87" t="s">
        <v>3</v>
      </c>
      <c r="AX79" s="88"/>
      <c r="AY79" s="88"/>
      <c r="AZ79" s="88"/>
      <c r="BA79" s="89"/>
      <c r="BB79" s="80" t="s">
        <v>116</v>
      </c>
      <c r="BC79" s="80"/>
      <c r="BD79" s="80"/>
      <c r="BE79" s="80"/>
      <c r="BF79" s="80"/>
      <c r="BG79" s="87" t="s">
        <v>96</v>
      </c>
      <c r="BH79" s="88"/>
      <c r="BI79" s="88"/>
      <c r="BJ79" s="88"/>
      <c r="BK79" s="89"/>
    </row>
    <row r="80" spans="1:63" ht="15" customHeight="1">
      <c r="A80" s="87">
        <v>1</v>
      </c>
      <c r="B80" s="88"/>
      <c r="C80" s="88"/>
      <c r="D80" s="88"/>
      <c r="E80" s="89"/>
      <c r="F80" s="87">
        <v>2</v>
      </c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9"/>
      <c r="X80" s="87">
        <v>3</v>
      </c>
      <c r="Y80" s="88"/>
      <c r="Z80" s="88"/>
      <c r="AA80" s="88"/>
      <c r="AB80" s="89"/>
      <c r="AC80" s="87">
        <v>4</v>
      </c>
      <c r="AD80" s="88"/>
      <c r="AE80" s="88"/>
      <c r="AF80" s="88"/>
      <c r="AG80" s="89"/>
      <c r="AH80" s="87">
        <v>5</v>
      </c>
      <c r="AI80" s="88"/>
      <c r="AJ80" s="88"/>
      <c r="AK80" s="88"/>
      <c r="AL80" s="89"/>
      <c r="AM80" s="87">
        <v>6</v>
      </c>
      <c r="AN80" s="88"/>
      <c r="AO80" s="88"/>
      <c r="AP80" s="88"/>
      <c r="AQ80" s="89"/>
      <c r="AR80" s="87">
        <v>7</v>
      </c>
      <c r="AS80" s="88"/>
      <c r="AT80" s="88"/>
      <c r="AU80" s="88"/>
      <c r="AV80" s="89"/>
      <c r="AW80" s="87">
        <v>8</v>
      </c>
      <c r="AX80" s="88"/>
      <c r="AY80" s="88"/>
      <c r="AZ80" s="88"/>
      <c r="BA80" s="89"/>
      <c r="BB80" s="87">
        <v>9</v>
      </c>
      <c r="BC80" s="88"/>
      <c r="BD80" s="88"/>
      <c r="BE80" s="88"/>
      <c r="BF80" s="89"/>
      <c r="BG80" s="87">
        <v>10</v>
      </c>
      <c r="BH80" s="88"/>
      <c r="BI80" s="88"/>
      <c r="BJ80" s="88"/>
      <c r="BK80" s="89"/>
    </row>
    <row r="81" spans="1:79" s="1" customFormat="1" ht="15" customHeight="1" hidden="1">
      <c r="A81" s="101" t="s">
        <v>64</v>
      </c>
      <c r="B81" s="102"/>
      <c r="C81" s="102"/>
      <c r="D81" s="102"/>
      <c r="E81" s="103"/>
      <c r="F81" s="101" t="s">
        <v>57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1" t="s">
        <v>60</v>
      </c>
      <c r="Y81" s="102"/>
      <c r="Z81" s="102"/>
      <c r="AA81" s="102"/>
      <c r="AB81" s="103"/>
      <c r="AC81" s="101" t="s">
        <v>61</v>
      </c>
      <c r="AD81" s="102"/>
      <c r="AE81" s="102"/>
      <c r="AF81" s="102"/>
      <c r="AG81" s="103"/>
      <c r="AH81" s="101" t="s">
        <v>94</v>
      </c>
      <c r="AI81" s="102"/>
      <c r="AJ81" s="102"/>
      <c r="AK81" s="102"/>
      <c r="AL81" s="103"/>
      <c r="AM81" s="107" t="s">
        <v>171</v>
      </c>
      <c r="AN81" s="108"/>
      <c r="AO81" s="108"/>
      <c r="AP81" s="108"/>
      <c r="AQ81" s="109"/>
      <c r="AR81" s="101" t="s">
        <v>62</v>
      </c>
      <c r="AS81" s="102"/>
      <c r="AT81" s="102"/>
      <c r="AU81" s="102"/>
      <c r="AV81" s="103"/>
      <c r="AW81" s="101" t="s">
        <v>63</v>
      </c>
      <c r="AX81" s="102"/>
      <c r="AY81" s="102"/>
      <c r="AZ81" s="102"/>
      <c r="BA81" s="103"/>
      <c r="BB81" s="101" t="s">
        <v>95</v>
      </c>
      <c r="BC81" s="102"/>
      <c r="BD81" s="102"/>
      <c r="BE81" s="102"/>
      <c r="BF81" s="103"/>
      <c r="BG81" s="107" t="s">
        <v>171</v>
      </c>
      <c r="BH81" s="108"/>
      <c r="BI81" s="108"/>
      <c r="BJ81" s="108"/>
      <c r="BK81" s="109"/>
      <c r="CA81" t="s">
        <v>31</v>
      </c>
    </row>
    <row r="82" spans="1:79" s="6" customFormat="1" ht="12.75" customHeight="1">
      <c r="A82" s="50"/>
      <c r="B82" s="51"/>
      <c r="C82" s="51"/>
      <c r="D82" s="51"/>
      <c r="E82" s="63"/>
      <c r="F82" s="50" t="s">
        <v>147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63"/>
      <c r="X82" s="113"/>
      <c r="Y82" s="114"/>
      <c r="Z82" s="114"/>
      <c r="AA82" s="114"/>
      <c r="AB82" s="115"/>
      <c r="AC82" s="113"/>
      <c r="AD82" s="114"/>
      <c r="AE82" s="114"/>
      <c r="AF82" s="114"/>
      <c r="AG82" s="115"/>
      <c r="AH82" s="61"/>
      <c r="AI82" s="61"/>
      <c r="AJ82" s="61"/>
      <c r="AK82" s="61"/>
      <c r="AL82" s="61"/>
      <c r="AM82" s="61">
        <f>IF(ISNUMBER(X82),X82,0)+IF(ISNUMBER(AC82),AC82,0)</f>
        <v>0</v>
      </c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>
        <f>IF(ISNUMBER(AR82),AR82,0)+IF(ISNUMBER(AW82),AW82,0)</f>
        <v>0</v>
      </c>
      <c r="BH82" s="61"/>
      <c r="BI82" s="61"/>
      <c r="BJ82" s="61"/>
      <c r="BK82" s="61"/>
      <c r="CA82" s="6" t="s">
        <v>32</v>
      </c>
    </row>
    <row r="85" spans="1:64" ht="14.25" customHeight="1">
      <c r="A85" s="75" t="s">
        <v>120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</row>
    <row r="86" spans="1:64" ht="14.25" customHeight="1">
      <c r="A86" s="75" t="s">
        <v>228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</row>
    <row r="87" spans="1:77" ht="15" customHeight="1">
      <c r="A87" s="90" t="s">
        <v>214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</row>
    <row r="88" spans="1:77" ht="22.5" customHeight="1">
      <c r="A88" s="92" t="s">
        <v>6</v>
      </c>
      <c r="B88" s="93"/>
      <c r="C88" s="93"/>
      <c r="D88" s="92" t="s">
        <v>121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87" t="s">
        <v>215</v>
      </c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9"/>
      <c r="AN88" s="87" t="s">
        <v>218</v>
      </c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9"/>
      <c r="BG88" s="49" t="s">
        <v>225</v>
      </c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</row>
    <row r="89" spans="1:77" ht="52.5" customHeight="1">
      <c r="A89" s="95"/>
      <c r="B89" s="96"/>
      <c r="C89" s="96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7"/>
      <c r="U89" s="87" t="s">
        <v>4</v>
      </c>
      <c r="V89" s="88"/>
      <c r="W89" s="88"/>
      <c r="X89" s="88"/>
      <c r="Y89" s="89"/>
      <c r="Z89" s="87" t="s">
        <v>3</v>
      </c>
      <c r="AA89" s="88"/>
      <c r="AB89" s="88"/>
      <c r="AC89" s="88"/>
      <c r="AD89" s="89"/>
      <c r="AE89" s="110" t="s">
        <v>116</v>
      </c>
      <c r="AF89" s="111"/>
      <c r="AG89" s="111"/>
      <c r="AH89" s="112"/>
      <c r="AI89" s="87" t="s">
        <v>5</v>
      </c>
      <c r="AJ89" s="88"/>
      <c r="AK89" s="88"/>
      <c r="AL89" s="88"/>
      <c r="AM89" s="89"/>
      <c r="AN89" s="87" t="s">
        <v>4</v>
      </c>
      <c r="AO89" s="88"/>
      <c r="AP89" s="88"/>
      <c r="AQ89" s="88"/>
      <c r="AR89" s="89"/>
      <c r="AS89" s="87" t="s">
        <v>3</v>
      </c>
      <c r="AT89" s="88"/>
      <c r="AU89" s="88"/>
      <c r="AV89" s="88"/>
      <c r="AW89" s="89"/>
      <c r="AX89" s="110" t="s">
        <v>116</v>
      </c>
      <c r="AY89" s="111"/>
      <c r="AZ89" s="111"/>
      <c r="BA89" s="112"/>
      <c r="BB89" s="87" t="s">
        <v>96</v>
      </c>
      <c r="BC89" s="88"/>
      <c r="BD89" s="88"/>
      <c r="BE89" s="88"/>
      <c r="BF89" s="89"/>
      <c r="BG89" s="87" t="s">
        <v>4</v>
      </c>
      <c r="BH89" s="88"/>
      <c r="BI89" s="88"/>
      <c r="BJ89" s="88"/>
      <c r="BK89" s="89"/>
      <c r="BL89" s="49" t="s">
        <v>3</v>
      </c>
      <c r="BM89" s="49"/>
      <c r="BN89" s="49"/>
      <c r="BO89" s="49"/>
      <c r="BP89" s="49"/>
      <c r="BQ89" s="80" t="s">
        <v>116</v>
      </c>
      <c r="BR89" s="80"/>
      <c r="BS89" s="80"/>
      <c r="BT89" s="80"/>
      <c r="BU89" s="87" t="s">
        <v>97</v>
      </c>
      <c r="BV89" s="88"/>
      <c r="BW89" s="88"/>
      <c r="BX89" s="88"/>
      <c r="BY89" s="89"/>
    </row>
    <row r="90" spans="1:77" ht="15" customHeight="1">
      <c r="A90" s="87">
        <v>1</v>
      </c>
      <c r="B90" s="88"/>
      <c r="C90" s="88"/>
      <c r="D90" s="87">
        <v>2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9"/>
      <c r="U90" s="87">
        <v>3</v>
      </c>
      <c r="V90" s="88"/>
      <c r="W90" s="88"/>
      <c r="X90" s="88"/>
      <c r="Y90" s="89"/>
      <c r="Z90" s="87">
        <v>4</v>
      </c>
      <c r="AA90" s="88"/>
      <c r="AB90" s="88"/>
      <c r="AC90" s="88"/>
      <c r="AD90" s="89"/>
      <c r="AE90" s="87">
        <v>5</v>
      </c>
      <c r="AF90" s="88"/>
      <c r="AG90" s="88"/>
      <c r="AH90" s="89"/>
      <c r="AI90" s="87">
        <v>6</v>
      </c>
      <c r="AJ90" s="88"/>
      <c r="AK90" s="88"/>
      <c r="AL90" s="88"/>
      <c r="AM90" s="89"/>
      <c r="AN90" s="87">
        <v>7</v>
      </c>
      <c r="AO90" s="88"/>
      <c r="AP90" s="88"/>
      <c r="AQ90" s="88"/>
      <c r="AR90" s="89"/>
      <c r="AS90" s="87">
        <v>8</v>
      </c>
      <c r="AT90" s="88"/>
      <c r="AU90" s="88"/>
      <c r="AV90" s="88"/>
      <c r="AW90" s="89"/>
      <c r="AX90" s="49">
        <v>9</v>
      </c>
      <c r="AY90" s="49"/>
      <c r="AZ90" s="49"/>
      <c r="BA90" s="49"/>
      <c r="BB90" s="87">
        <v>10</v>
      </c>
      <c r="BC90" s="88"/>
      <c r="BD90" s="88"/>
      <c r="BE90" s="88"/>
      <c r="BF90" s="89"/>
      <c r="BG90" s="87">
        <v>11</v>
      </c>
      <c r="BH90" s="88"/>
      <c r="BI90" s="88"/>
      <c r="BJ90" s="88"/>
      <c r="BK90" s="89"/>
      <c r="BL90" s="49">
        <v>12</v>
      </c>
      <c r="BM90" s="49"/>
      <c r="BN90" s="49"/>
      <c r="BO90" s="49"/>
      <c r="BP90" s="49"/>
      <c r="BQ90" s="87">
        <v>13</v>
      </c>
      <c r="BR90" s="88"/>
      <c r="BS90" s="88"/>
      <c r="BT90" s="89"/>
      <c r="BU90" s="87">
        <v>14</v>
      </c>
      <c r="BV90" s="88"/>
      <c r="BW90" s="88"/>
      <c r="BX90" s="88"/>
      <c r="BY90" s="89"/>
    </row>
    <row r="91" spans="1:79" s="1" customFormat="1" ht="14.25" customHeight="1" hidden="1">
      <c r="A91" s="101" t="s">
        <v>69</v>
      </c>
      <c r="B91" s="102"/>
      <c r="C91" s="102"/>
      <c r="D91" s="101" t="s">
        <v>57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3"/>
      <c r="U91" s="78" t="s">
        <v>65</v>
      </c>
      <c r="V91" s="78"/>
      <c r="W91" s="78"/>
      <c r="X91" s="78"/>
      <c r="Y91" s="78"/>
      <c r="Z91" s="78" t="s">
        <v>66</v>
      </c>
      <c r="AA91" s="78"/>
      <c r="AB91" s="78"/>
      <c r="AC91" s="78"/>
      <c r="AD91" s="78"/>
      <c r="AE91" s="78" t="s">
        <v>91</v>
      </c>
      <c r="AF91" s="78"/>
      <c r="AG91" s="78"/>
      <c r="AH91" s="78"/>
      <c r="AI91" s="98" t="s">
        <v>170</v>
      </c>
      <c r="AJ91" s="98"/>
      <c r="AK91" s="98"/>
      <c r="AL91" s="98"/>
      <c r="AM91" s="98"/>
      <c r="AN91" s="78" t="s">
        <v>67</v>
      </c>
      <c r="AO91" s="78"/>
      <c r="AP91" s="78"/>
      <c r="AQ91" s="78"/>
      <c r="AR91" s="78"/>
      <c r="AS91" s="78" t="s">
        <v>68</v>
      </c>
      <c r="AT91" s="78"/>
      <c r="AU91" s="78"/>
      <c r="AV91" s="78"/>
      <c r="AW91" s="78"/>
      <c r="AX91" s="78" t="s">
        <v>92</v>
      </c>
      <c r="AY91" s="78"/>
      <c r="AZ91" s="78"/>
      <c r="BA91" s="78"/>
      <c r="BB91" s="98" t="s">
        <v>170</v>
      </c>
      <c r="BC91" s="98"/>
      <c r="BD91" s="98"/>
      <c r="BE91" s="98"/>
      <c r="BF91" s="98"/>
      <c r="BG91" s="78" t="s">
        <v>58</v>
      </c>
      <c r="BH91" s="78"/>
      <c r="BI91" s="78"/>
      <c r="BJ91" s="78"/>
      <c r="BK91" s="78"/>
      <c r="BL91" s="78" t="s">
        <v>59</v>
      </c>
      <c r="BM91" s="78"/>
      <c r="BN91" s="78"/>
      <c r="BO91" s="78"/>
      <c r="BP91" s="78"/>
      <c r="BQ91" s="78" t="s">
        <v>93</v>
      </c>
      <c r="BR91" s="78"/>
      <c r="BS91" s="78"/>
      <c r="BT91" s="78"/>
      <c r="BU91" s="98" t="s">
        <v>170</v>
      </c>
      <c r="BV91" s="98"/>
      <c r="BW91" s="98"/>
      <c r="BX91" s="98"/>
      <c r="BY91" s="98"/>
      <c r="CA91" t="s">
        <v>33</v>
      </c>
    </row>
    <row r="92" spans="1:79" s="25" customFormat="1" ht="12.75" customHeight="1">
      <c r="A92" s="45">
        <v>1</v>
      </c>
      <c r="B92" s="46"/>
      <c r="C92" s="46"/>
      <c r="D92" s="35" t="s">
        <v>178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  <c r="U92" s="65">
        <v>87837</v>
      </c>
      <c r="V92" s="66"/>
      <c r="W92" s="66"/>
      <c r="X92" s="66"/>
      <c r="Y92" s="67"/>
      <c r="Z92" s="65">
        <v>88069</v>
      </c>
      <c r="AA92" s="66"/>
      <c r="AB92" s="66"/>
      <c r="AC92" s="66"/>
      <c r="AD92" s="67"/>
      <c r="AE92" s="65">
        <v>0</v>
      </c>
      <c r="AF92" s="66"/>
      <c r="AG92" s="66"/>
      <c r="AH92" s="67"/>
      <c r="AI92" s="65">
        <f>IF(ISNUMBER(U92),U92,0)+IF(ISNUMBER(Z92),Z92,0)</f>
        <v>175906</v>
      </c>
      <c r="AJ92" s="66"/>
      <c r="AK92" s="66"/>
      <c r="AL92" s="66"/>
      <c r="AM92" s="67"/>
      <c r="AN92" s="65">
        <v>127280</v>
      </c>
      <c r="AO92" s="66"/>
      <c r="AP92" s="66"/>
      <c r="AQ92" s="66"/>
      <c r="AR92" s="67"/>
      <c r="AS92" s="65">
        <v>0</v>
      </c>
      <c r="AT92" s="66"/>
      <c r="AU92" s="66"/>
      <c r="AV92" s="66"/>
      <c r="AW92" s="67"/>
      <c r="AX92" s="65">
        <v>0</v>
      </c>
      <c r="AY92" s="66"/>
      <c r="AZ92" s="66"/>
      <c r="BA92" s="67"/>
      <c r="BB92" s="65">
        <f>IF(ISNUMBER(AN92),AN92,0)+IF(ISNUMBER(AS92),AS92,0)</f>
        <v>127280</v>
      </c>
      <c r="BC92" s="66"/>
      <c r="BD92" s="66"/>
      <c r="BE92" s="66"/>
      <c r="BF92" s="67"/>
      <c r="BG92" s="65">
        <v>144055</v>
      </c>
      <c r="BH92" s="66"/>
      <c r="BI92" s="66"/>
      <c r="BJ92" s="66"/>
      <c r="BK92" s="67"/>
      <c r="BL92" s="65">
        <v>0</v>
      </c>
      <c r="BM92" s="66"/>
      <c r="BN92" s="66"/>
      <c r="BO92" s="66"/>
      <c r="BP92" s="67"/>
      <c r="BQ92" s="65">
        <v>0</v>
      </c>
      <c r="BR92" s="66"/>
      <c r="BS92" s="66"/>
      <c r="BT92" s="67"/>
      <c r="BU92" s="65">
        <f>IF(ISNUMBER(BG92),BG92,0)+IF(ISNUMBER(BL92),BL92,0)</f>
        <v>144055</v>
      </c>
      <c r="BV92" s="66"/>
      <c r="BW92" s="66"/>
      <c r="BX92" s="66"/>
      <c r="BY92" s="67"/>
      <c r="CA92" s="25" t="s">
        <v>34</v>
      </c>
    </row>
    <row r="93" spans="1:77" s="6" customFormat="1" ht="12.75" customHeight="1">
      <c r="A93" s="50"/>
      <c r="B93" s="51"/>
      <c r="C93" s="51"/>
      <c r="D93" s="31" t="s">
        <v>147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3"/>
      <c r="U93" s="58">
        <v>87837</v>
      </c>
      <c r="V93" s="59"/>
      <c r="W93" s="59"/>
      <c r="X93" s="59"/>
      <c r="Y93" s="60"/>
      <c r="Z93" s="58">
        <v>88069</v>
      </c>
      <c r="AA93" s="59"/>
      <c r="AB93" s="59"/>
      <c r="AC93" s="59"/>
      <c r="AD93" s="60"/>
      <c r="AE93" s="58">
        <v>0</v>
      </c>
      <c r="AF93" s="59"/>
      <c r="AG93" s="59"/>
      <c r="AH93" s="60"/>
      <c r="AI93" s="58">
        <f>IF(ISNUMBER(U93),U93,0)+IF(ISNUMBER(Z93),Z93,0)</f>
        <v>175906</v>
      </c>
      <c r="AJ93" s="59"/>
      <c r="AK93" s="59"/>
      <c r="AL93" s="59"/>
      <c r="AM93" s="60"/>
      <c r="AN93" s="58">
        <v>127280</v>
      </c>
      <c r="AO93" s="59"/>
      <c r="AP93" s="59"/>
      <c r="AQ93" s="59"/>
      <c r="AR93" s="60"/>
      <c r="AS93" s="58">
        <v>0</v>
      </c>
      <c r="AT93" s="59"/>
      <c r="AU93" s="59"/>
      <c r="AV93" s="59"/>
      <c r="AW93" s="60"/>
      <c r="AX93" s="58">
        <v>0</v>
      </c>
      <c r="AY93" s="59"/>
      <c r="AZ93" s="59"/>
      <c r="BA93" s="60"/>
      <c r="BB93" s="58">
        <f>IF(ISNUMBER(AN93),AN93,0)+IF(ISNUMBER(AS93),AS93,0)</f>
        <v>127280</v>
      </c>
      <c r="BC93" s="59"/>
      <c r="BD93" s="59"/>
      <c r="BE93" s="59"/>
      <c r="BF93" s="60"/>
      <c r="BG93" s="58">
        <v>144055</v>
      </c>
      <c r="BH93" s="59"/>
      <c r="BI93" s="59"/>
      <c r="BJ93" s="59"/>
      <c r="BK93" s="60"/>
      <c r="BL93" s="58">
        <v>0</v>
      </c>
      <c r="BM93" s="59"/>
      <c r="BN93" s="59"/>
      <c r="BO93" s="59"/>
      <c r="BP93" s="60"/>
      <c r="BQ93" s="58">
        <v>0</v>
      </c>
      <c r="BR93" s="59"/>
      <c r="BS93" s="59"/>
      <c r="BT93" s="60"/>
      <c r="BU93" s="58">
        <f>IF(ISNUMBER(BG93),BG93,0)+IF(ISNUMBER(BL93),BL93,0)</f>
        <v>144055</v>
      </c>
      <c r="BV93" s="59"/>
      <c r="BW93" s="59"/>
      <c r="BX93" s="59"/>
      <c r="BY93" s="60"/>
    </row>
    <row r="95" spans="1:64" ht="14.25" customHeight="1">
      <c r="A95" s="75" t="s">
        <v>244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</row>
    <row r="96" spans="1:60" ht="15" customHeight="1">
      <c r="A96" s="91" t="s">
        <v>214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</row>
    <row r="97" spans="1:60" ht="22.5" customHeight="1">
      <c r="A97" s="92" t="s">
        <v>6</v>
      </c>
      <c r="B97" s="93"/>
      <c r="C97" s="93"/>
      <c r="D97" s="92" t="s">
        <v>121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49" t="s">
        <v>236</v>
      </c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 t="s">
        <v>241</v>
      </c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</row>
    <row r="98" spans="1:60" ht="54" customHeight="1">
      <c r="A98" s="95"/>
      <c r="B98" s="96"/>
      <c r="C98" s="96"/>
      <c r="D98" s="95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7"/>
      <c r="U98" s="87" t="s">
        <v>4</v>
      </c>
      <c r="V98" s="88"/>
      <c r="W98" s="88"/>
      <c r="X98" s="88"/>
      <c r="Y98" s="89"/>
      <c r="Z98" s="87" t="s">
        <v>3</v>
      </c>
      <c r="AA98" s="88"/>
      <c r="AB98" s="88"/>
      <c r="AC98" s="88"/>
      <c r="AD98" s="89"/>
      <c r="AE98" s="110" t="s">
        <v>116</v>
      </c>
      <c r="AF98" s="111"/>
      <c r="AG98" s="111"/>
      <c r="AH98" s="111"/>
      <c r="AI98" s="112"/>
      <c r="AJ98" s="87" t="s">
        <v>5</v>
      </c>
      <c r="AK98" s="88"/>
      <c r="AL98" s="88"/>
      <c r="AM98" s="88"/>
      <c r="AN98" s="89"/>
      <c r="AO98" s="87" t="s">
        <v>4</v>
      </c>
      <c r="AP98" s="88"/>
      <c r="AQ98" s="88"/>
      <c r="AR98" s="88"/>
      <c r="AS98" s="89"/>
      <c r="AT98" s="87" t="s">
        <v>3</v>
      </c>
      <c r="AU98" s="88"/>
      <c r="AV98" s="88"/>
      <c r="AW98" s="88"/>
      <c r="AX98" s="89"/>
      <c r="AY98" s="110" t="s">
        <v>116</v>
      </c>
      <c r="AZ98" s="111"/>
      <c r="BA98" s="111"/>
      <c r="BB98" s="111"/>
      <c r="BC98" s="112"/>
      <c r="BD98" s="49" t="s">
        <v>96</v>
      </c>
      <c r="BE98" s="49"/>
      <c r="BF98" s="49"/>
      <c r="BG98" s="49"/>
      <c r="BH98" s="49"/>
    </row>
    <row r="99" spans="1:60" ht="15" customHeight="1">
      <c r="A99" s="87" t="s">
        <v>169</v>
      </c>
      <c r="B99" s="88"/>
      <c r="C99" s="88"/>
      <c r="D99" s="87">
        <v>2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9"/>
      <c r="U99" s="87">
        <v>3</v>
      </c>
      <c r="V99" s="88"/>
      <c r="W99" s="88"/>
      <c r="X99" s="88"/>
      <c r="Y99" s="89"/>
      <c r="Z99" s="87">
        <v>4</v>
      </c>
      <c r="AA99" s="88"/>
      <c r="AB99" s="88"/>
      <c r="AC99" s="88"/>
      <c r="AD99" s="89"/>
      <c r="AE99" s="87">
        <v>5</v>
      </c>
      <c r="AF99" s="88"/>
      <c r="AG99" s="88"/>
      <c r="AH99" s="88"/>
      <c r="AI99" s="89"/>
      <c r="AJ99" s="87">
        <v>6</v>
      </c>
      <c r="AK99" s="88"/>
      <c r="AL99" s="88"/>
      <c r="AM99" s="88"/>
      <c r="AN99" s="89"/>
      <c r="AO99" s="87">
        <v>7</v>
      </c>
      <c r="AP99" s="88"/>
      <c r="AQ99" s="88"/>
      <c r="AR99" s="88"/>
      <c r="AS99" s="89"/>
      <c r="AT99" s="87">
        <v>8</v>
      </c>
      <c r="AU99" s="88"/>
      <c r="AV99" s="88"/>
      <c r="AW99" s="88"/>
      <c r="AX99" s="89"/>
      <c r="AY99" s="87">
        <v>9</v>
      </c>
      <c r="AZ99" s="88"/>
      <c r="BA99" s="88"/>
      <c r="BB99" s="88"/>
      <c r="BC99" s="89"/>
      <c r="BD99" s="87">
        <v>10</v>
      </c>
      <c r="BE99" s="88"/>
      <c r="BF99" s="88"/>
      <c r="BG99" s="88"/>
      <c r="BH99" s="89"/>
    </row>
    <row r="100" spans="1:79" s="1" customFormat="1" ht="12.75" customHeight="1" hidden="1">
      <c r="A100" s="101" t="s">
        <v>69</v>
      </c>
      <c r="B100" s="102"/>
      <c r="C100" s="102"/>
      <c r="D100" s="101" t="s">
        <v>57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3"/>
      <c r="U100" s="101" t="s">
        <v>60</v>
      </c>
      <c r="V100" s="102"/>
      <c r="W100" s="102"/>
      <c r="X100" s="102"/>
      <c r="Y100" s="103"/>
      <c r="Z100" s="101" t="s">
        <v>61</v>
      </c>
      <c r="AA100" s="102"/>
      <c r="AB100" s="102"/>
      <c r="AC100" s="102"/>
      <c r="AD100" s="103"/>
      <c r="AE100" s="101" t="s">
        <v>94</v>
      </c>
      <c r="AF100" s="102"/>
      <c r="AG100" s="102"/>
      <c r="AH100" s="102"/>
      <c r="AI100" s="103"/>
      <c r="AJ100" s="107" t="s">
        <v>171</v>
      </c>
      <c r="AK100" s="108"/>
      <c r="AL100" s="108"/>
      <c r="AM100" s="108"/>
      <c r="AN100" s="109"/>
      <c r="AO100" s="101" t="s">
        <v>62</v>
      </c>
      <c r="AP100" s="102"/>
      <c r="AQ100" s="102"/>
      <c r="AR100" s="102"/>
      <c r="AS100" s="103"/>
      <c r="AT100" s="101" t="s">
        <v>63</v>
      </c>
      <c r="AU100" s="102"/>
      <c r="AV100" s="102"/>
      <c r="AW100" s="102"/>
      <c r="AX100" s="103"/>
      <c r="AY100" s="101" t="s">
        <v>95</v>
      </c>
      <c r="AZ100" s="102"/>
      <c r="BA100" s="102"/>
      <c r="BB100" s="102"/>
      <c r="BC100" s="103"/>
      <c r="BD100" s="98" t="s">
        <v>171</v>
      </c>
      <c r="BE100" s="98"/>
      <c r="BF100" s="98"/>
      <c r="BG100" s="98"/>
      <c r="BH100" s="98"/>
      <c r="CA100" s="1" t="s">
        <v>35</v>
      </c>
    </row>
    <row r="101" spans="1:79" s="25" customFormat="1" ht="12.75" customHeight="1">
      <c r="A101" s="45">
        <v>1</v>
      </c>
      <c r="B101" s="46"/>
      <c r="C101" s="46"/>
      <c r="D101" s="35" t="s">
        <v>178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7"/>
      <c r="U101" s="65">
        <v>151690</v>
      </c>
      <c r="V101" s="66"/>
      <c r="W101" s="66"/>
      <c r="X101" s="66"/>
      <c r="Y101" s="67"/>
      <c r="Z101" s="65">
        <v>0</v>
      </c>
      <c r="AA101" s="66"/>
      <c r="AB101" s="66"/>
      <c r="AC101" s="66"/>
      <c r="AD101" s="67"/>
      <c r="AE101" s="62">
        <v>0</v>
      </c>
      <c r="AF101" s="62"/>
      <c r="AG101" s="62"/>
      <c r="AH101" s="62"/>
      <c r="AI101" s="62"/>
      <c r="AJ101" s="34">
        <f>IF(ISNUMBER(U101),U101,0)+IF(ISNUMBER(Z101),Z101,0)</f>
        <v>151690</v>
      </c>
      <c r="AK101" s="34"/>
      <c r="AL101" s="34"/>
      <c r="AM101" s="34"/>
      <c r="AN101" s="34"/>
      <c r="AO101" s="62">
        <v>159426</v>
      </c>
      <c r="AP101" s="62"/>
      <c r="AQ101" s="62"/>
      <c r="AR101" s="62"/>
      <c r="AS101" s="62"/>
      <c r="AT101" s="34">
        <v>0</v>
      </c>
      <c r="AU101" s="34"/>
      <c r="AV101" s="34"/>
      <c r="AW101" s="34"/>
      <c r="AX101" s="34"/>
      <c r="AY101" s="62">
        <v>0</v>
      </c>
      <c r="AZ101" s="62"/>
      <c r="BA101" s="62"/>
      <c r="BB101" s="62"/>
      <c r="BC101" s="62"/>
      <c r="BD101" s="34">
        <f>IF(ISNUMBER(AO101),AO101,0)+IF(ISNUMBER(AT101),AT101,0)</f>
        <v>159426</v>
      </c>
      <c r="BE101" s="34"/>
      <c r="BF101" s="34"/>
      <c r="BG101" s="34"/>
      <c r="BH101" s="34"/>
      <c r="CA101" s="25" t="s">
        <v>36</v>
      </c>
    </row>
    <row r="102" spans="1:60" s="6" customFormat="1" ht="12.75" customHeight="1">
      <c r="A102" s="50"/>
      <c r="B102" s="51"/>
      <c r="C102" s="51"/>
      <c r="D102" s="31" t="s">
        <v>147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3"/>
      <c r="U102" s="58">
        <v>151690</v>
      </c>
      <c r="V102" s="59"/>
      <c r="W102" s="59"/>
      <c r="X102" s="59"/>
      <c r="Y102" s="60"/>
      <c r="Z102" s="58">
        <v>0</v>
      </c>
      <c r="AA102" s="59"/>
      <c r="AB102" s="59"/>
      <c r="AC102" s="59"/>
      <c r="AD102" s="60"/>
      <c r="AE102" s="61">
        <v>0</v>
      </c>
      <c r="AF102" s="61"/>
      <c r="AG102" s="61"/>
      <c r="AH102" s="61"/>
      <c r="AI102" s="61"/>
      <c r="AJ102" s="30">
        <f>IF(ISNUMBER(U102),U102,0)+IF(ISNUMBER(Z102),Z102,0)</f>
        <v>151690</v>
      </c>
      <c r="AK102" s="30"/>
      <c r="AL102" s="30"/>
      <c r="AM102" s="30"/>
      <c r="AN102" s="30"/>
      <c r="AO102" s="61">
        <v>159426</v>
      </c>
      <c r="AP102" s="61"/>
      <c r="AQ102" s="61"/>
      <c r="AR102" s="61"/>
      <c r="AS102" s="61"/>
      <c r="AT102" s="30">
        <v>0</v>
      </c>
      <c r="AU102" s="30"/>
      <c r="AV102" s="30"/>
      <c r="AW102" s="30"/>
      <c r="AX102" s="30"/>
      <c r="AY102" s="61">
        <v>0</v>
      </c>
      <c r="AZ102" s="61"/>
      <c r="BA102" s="61"/>
      <c r="BB102" s="61"/>
      <c r="BC102" s="61"/>
      <c r="BD102" s="30">
        <f>IF(ISNUMBER(AO102),AO102,0)+IF(ISNUMBER(AT102),AT102,0)</f>
        <v>159426</v>
      </c>
      <c r="BE102" s="30"/>
      <c r="BF102" s="30"/>
      <c r="BG102" s="30"/>
      <c r="BH102" s="30"/>
    </row>
    <row r="103" spans="1:55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64" ht="14.25" customHeight="1">
      <c r="A105" s="75" t="s">
        <v>152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</row>
    <row r="106" spans="1:64" ht="14.25" customHeight="1">
      <c r="A106" s="75" t="s">
        <v>229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</row>
    <row r="107" spans="1:76" ht="22.5" customHeight="1">
      <c r="A107" s="92" t="s">
        <v>6</v>
      </c>
      <c r="B107" s="93"/>
      <c r="C107" s="93"/>
      <c r="D107" s="49" t="s">
        <v>9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 t="s">
        <v>8</v>
      </c>
      <c r="R107" s="49"/>
      <c r="S107" s="49"/>
      <c r="T107" s="49"/>
      <c r="U107" s="49"/>
      <c r="V107" s="49" t="s">
        <v>7</v>
      </c>
      <c r="W107" s="49"/>
      <c r="X107" s="49"/>
      <c r="Y107" s="49"/>
      <c r="Z107" s="49"/>
      <c r="AA107" s="49"/>
      <c r="AB107" s="49"/>
      <c r="AC107" s="49"/>
      <c r="AD107" s="49"/>
      <c r="AE107" s="49"/>
      <c r="AF107" s="87" t="s">
        <v>215</v>
      </c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9"/>
      <c r="AU107" s="87" t="s">
        <v>218</v>
      </c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9"/>
      <c r="BJ107" s="87" t="s">
        <v>225</v>
      </c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9"/>
    </row>
    <row r="108" spans="1:76" ht="32.25" customHeight="1">
      <c r="A108" s="95"/>
      <c r="B108" s="96"/>
      <c r="C108" s="96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 t="s">
        <v>4</v>
      </c>
      <c r="AG108" s="49"/>
      <c r="AH108" s="49"/>
      <c r="AI108" s="49"/>
      <c r="AJ108" s="49"/>
      <c r="AK108" s="49" t="s">
        <v>3</v>
      </c>
      <c r="AL108" s="49"/>
      <c r="AM108" s="49"/>
      <c r="AN108" s="49"/>
      <c r="AO108" s="49"/>
      <c r="AP108" s="49" t="s">
        <v>123</v>
      </c>
      <c r="AQ108" s="49"/>
      <c r="AR108" s="49"/>
      <c r="AS108" s="49"/>
      <c r="AT108" s="49"/>
      <c r="AU108" s="49" t="s">
        <v>4</v>
      </c>
      <c r="AV108" s="49"/>
      <c r="AW108" s="49"/>
      <c r="AX108" s="49"/>
      <c r="AY108" s="49"/>
      <c r="AZ108" s="49" t="s">
        <v>3</v>
      </c>
      <c r="BA108" s="49"/>
      <c r="BB108" s="49"/>
      <c r="BC108" s="49"/>
      <c r="BD108" s="49"/>
      <c r="BE108" s="49" t="s">
        <v>90</v>
      </c>
      <c r="BF108" s="49"/>
      <c r="BG108" s="49"/>
      <c r="BH108" s="49"/>
      <c r="BI108" s="49"/>
      <c r="BJ108" s="49" t="s">
        <v>4</v>
      </c>
      <c r="BK108" s="49"/>
      <c r="BL108" s="49"/>
      <c r="BM108" s="49"/>
      <c r="BN108" s="49"/>
      <c r="BO108" s="49" t="s">
        <v>3</v>
      </c>
      <c r="BP108" s="49"/>
      <c r="BQ108" s="49"/>
      <c r="BR108" s="49"/>
      <c r="BS108" s="49"/>
      <c r="BT108" s="49" t="s">
        <v>97</v>
      </c>
      <c r="BU108" s="49"/>
      <c r="BV108" s="49"/>
      <c r="BW108" s="49"/>
      <c r="BX108" s="49"/>
    </row>
    <row r="109" spans="1:76" ht="15" customHeight="1">
      <c r="A109" s="87">
        <v>1</v>
      </c>
      <c r="B109" s="88"/>
      <c r="C109" s="88"/>
      <c r="D109" s="49">
        <v>2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>
        <v>3</v>
      </c>
      <c r="R109" s="49"/>
      <c r="S109" s="49"/>
      <c r="T109" s="49"/>
      <c r="U109" s="49"/>
      <c r="V109" s="49">
        <v>4</v>
      </c>
      <c r="W109" s="49"/>
      <c r="X109" s="49"/>
      <c r="Y109" s="49"/>
      <c r="Z109" s="49"/>
      <c r="AA109" s="49"/>
      <c r="AB109" s="49"/>
      <c r="AC109" s="49"/>
      <c r="AD109" s="49"/>
      <c r="AE109" s="49"/>
      <c r="AF109" s="49">
        <v>5</v>
      </c>
      <c r="AG109" s="49"/>
      <c r="AH109" s="49"/>
      <c r="AI109" s="49"/>
      <c r="AJ109" s="49"/>
      <c r="AK109" s="49">
        <v>6</v>
      </c>
      <c r="AL109" s="49"/>
      <c r="AM109" s="49"/>
      <c r="AN109" s="49"/>
      <c r="AO109" s="49"/>
      <c r="AP109" s="49">
        <v>7</v>
      </c>
      <c r="AQ109" s="49"/>
      <c r="AR109" s="49"/>
      <c r="AS109" s="49"/>
      <c r="AT109" s="49"/>
      <c r="AU109" s="49">
        <v>8</v>
      </c>
      <c r="AV109" s="49"/>
      <c r="AW109" s="49"/>
      <c r="AX109" s="49"/>
      <c r="AY109" s="49"/>
      <c r="AZ109" s="49">
        <v>9</v>
      </c>
      <c r="BA109" s="49"/>
      <c r="BB109" s="49"/>
      <c r="BC109" s="49"/>
      <c r="BD109" s="49"/>
      <c r="BE109" s="49">
        <v>10</v>
      </c>
      <c r="BF109" s="49"/>
      <c r="BG109" s="49"/>
      <c r="BH109" s="49"/>
      <c r="BI109" s="49"/>
      <c r="BJ109" s="49">
        <v>11</v>
      </c>
      <c r="BK109" s="49"/>
      <c r="BL109" s="49"/>
      <c r="BM109" s="49"/>
      <c r="BN109" s="49"/>
      <c r="BO109" s="49">
        <v>12</v>
      </c>
      <c r="BP109" s="49"/>
      <c r="BQ109" s="49"/>
      <c r="BR109" s="49"/>
      <c r="BS109" s="49"/>
      <c r="BT109" s="49">
        <v>13</v>
      </c>
      <c r="BU109" s="49"/>
      <c r="BV109" s="49"/>
      <c r="BW109" s="49"/>
      <c r="BX109" s="49"/>
    </row>
    <row r="110" spans="1:79" ht="10.5" customHeight="1" hidden="1">
      <c r="A110" s="101" t="s">
        <v>154</v>
      </c>
      <c r="B110" s="102"/>
      <c r="C110" s="102"/>
      <c r="D110" s="49" t="s">
        <v>57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 t="s">
        <v>70</v>
      </c>
      <c r="R110" s="49"/>
      <c r="S110" s="49"/>
      <c r="T110" s="49"/>
      <c r="U110" s="49"/>
      <c r="V110" s="49" t="s">
        <v>71</v>
      </c>
      <c r="W110" s="49"/>
      <c r="X110" s="49"/>
      <c r="Y110" s="49"/>
      <c r="Z110" s="49"/>
      <c r="AA110" s="49"/>
      <c r="AB110" s="49"/>
      <c r="AC110" s="49"/>
      <c r="AD110" s="49"/>
      <c r="AE110" s="49"/>
      <c r="AF110" s="78" t="s">
        <v>111</v>
      </c>
      <c r="AG110" s="78"/>
      <c r="AH110" s="78"/>
      <c r="AI110" s="78"/>
      <c r="AJ110" s="78"/>
      <c r="AK110" s="76" t="s">
        <v>112</v>
      </c>
      <c r="AL110" s="76"/>
      <c r="AM110" s="76"/>
      <c r="AN110" s="76"/>
      <c r="AO110" s="76"/>
      <c r="AP110" s="98" t="s">
        <v>122</v>
      </c>
      <c r="AQ110" s="98"/>
      <c r="AR110" s="98"/>
      <c r="AS110" s="98"/>
      <c r="AT110" s="98"/>
      <c r="AU110" s="78" t="s">
        <v>113</v>
      </c>
      <c r="AV110" s="78"/>
      <c r="AW110" s="78"/>
      <c r="AX110" s="78"/>
      <c r="AY110" s="78"/>
      <c r="AZ110" s="76" t="s">
        <v>114</v>
      </c>
      <c r="BA110" s="76"/>
      <c r="BB110" s="76"/>
      <c r="BC110" s="76"/>
      <c r="BD110" s="76"/>
      <c r="BE110" s="98" t="s">
        <v>122</v>
      </c>
      <c r="BF110" s="98"/>
      <c r="BG110" s="98"/>
      <c r="BH110" s="98"/>
      <c r="BI110" s="98"/>
      <c r="BJ110" s="78" t="s">
        <v>105</v>
      </c>
      <c r="BK110" s="78"/>
      <c r="BL110" s="78"/>
      <c r="BM110" s="78"/>
      <c r="BN110" s="78"/>
      <c r="BO110" s="76" t="s">
        <v>106</v>
      </c>
      <c r="BP110" s="76"/>
      <c r="BQ110" s="76"/>
      <c r="BR110" s="76"/>
      <c r="BS110" s="76"/>
      <c r="BT110" s="98" t="s">
        <v>122</v>
      </c>
      <c r="BU110" s="98"/>
      <c r="BV110" s="98"/>
      <c r="BW110" s="98"/>
      <c r="BX110" s="98"/>
      <c r="CA110" t="s">
        <v>37</v>
      </c>
    </row>
    <row r="111" spans="1:79" s="6" customFormat="1" ht="15" customHeight="1">
      <c r="A111" s="50">
        <v>0</v>
      </c>
      <c r="B111" s="51"/>
      <c r="C111" s="51"/>
      <c r="D111" s="53" t="s">
        <v>179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>
        <f aca="true" t="shared" si="0" ref="AP111:AP118">IF(ISNUMBER(AF111),AF111,0)+IF(ISNUMBER(AK111),AK111,0)</f>
        <v>0</v>
      </c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>
        <f aca="true" t="shared" si="1" ref="BE111:BE118">IF(ISNUMBER(AU111),AU111,0)+IF(ISNUMBER(AZ111),AZ111,0)</f>
        <v>0</v>
      </c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>
        <f aca="true" t="shared" si="2" ref="BT111:BT118">IF(ISNUMBER(BJ111),BJ111,0)+IF(ISNUMBER(BO111),BO111,0)</f>
        <v>0</v>
      </c>
      <c r="BU111" s="47"/>
      <c r="BV111" s="47"/>
      <c r="BW111" s="47"/>
      <c r="BX111" s="47"/>
      <c r="CA111" s="6" t="s">
        <v>38</v>
      </c>
    </row>
    <row r="112" spans="1:76" s="25" customFormat="1" ht="42.75" customHeight="1">
      <c r="A112" s="45">
        <v>0</v>
      </c>
      <c r="B112" s="46"/>
      <c r="C112" s="46"/>
      <c r="D112" s="48" t="s">
        <v>180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7"/>
      <c r="Q112" s="49" t="s">
        <v>181</v>
      </c>
      <c r="R112" s="49"/>
      <c r="S112" s="49"/>
      <c r="T112" s="49"/>
      <c r="U112" s="49"/>
      <c r="V112" s="48" t="s">
        <v>182</v>
      </c>
      <c r="W112" s="56"/>
      <c r="X112" s="56"/>
      <c r="Y112" s="56"/>
      <c r="Z112" s="56"/>
      <c r="AA112" s="56"/>
      <c r="AB112" s="56"/>
      <c r="AC112" s="56"/>
      <c r="AD112" s="56"/>
      <c r="AE112" s="57"/>
      <c r="AF112" s="44">
        <v>87837</v>
      </c>
      <c r="AG112" s="44"/>
      <c r="AH112" s="44"/>
      <c r="AI112" s="44"/>
      <c r="AJ112" s="44"/>
      <c r="AK112" s="44">
        <v>88069</v>
      </c>
      <c r="AL112" s="44"/>
      <c r="AM112" s="44"/>
      <c r="AN112" s="44"/>
      <c r="AO112" s="44"/>
      <c r="AP112" s="44">
        <f t="shared" si="0"/>
        <v>175906</v>
      </c>
      <c r="AQ112" s="44"/>
      <c r="AR112" s="44"/>
      <c r="AS112" s="44"/>
      <c r="AT112" s="44"/>
      <c r="AU112" s="44">
        <v>127280</v>
      </c>
      <c r="AV112" s="44"/>
      <c r="AW112" s="44"/>
      <c r="AX112" s="44"/>
      <c r="AY112" s="44"/>
      <c r="AZ112" s="44">
        <v>0</v>
      </c>
      <c r="BA112" s="44"/>
      <c r="BB112" s="44"/>
      <c r="BC112" s="44"/>
      <c r="BD112" s="44"/>
      <c r="BE112" s="44">
        <f t="shared" si="1"/>
        <v>127280</v>
      </c>
      <c r="BF112" s="44"/>
      <c r="BG112" s="44"/>
      <c r="BH112" s="44"/>
      <c r="BI112" s="44"/>
      <c r="BJ112" s="44">
        <v>144055</v>
      </c>
      <c r="BK112" s="44"/>
      <c r="BL112" s="44"/>
      <c r="BM112" s="44"/>
      <c r="BN112" s="44"/>
      <c r="BO112" s="44">
        <v>0</v>
      </c>
      <c r="BP112" s="44"/>
      <c r="BQ112" s="44"/>
      <c r="BR112" s="44"/>
      <c r="BS112" s="44"/>
      <c r="BT112" s="44">
        <f t="shared" si="2"/>
        <v>144055</v>
      </c>
      <c r="BU112" s="44"/>
      <c r="BV112" s="44"/>
      <c r="BW112" s="44"/>
      <c r="BX112" s="44"/>
    </row>
    <row r="113" spans="1:76" s="6" customFormat="1" ht="15" customHeight="1">
      <c r="A113" s="50">
        <v>0</v>
      </c>
      <c r="B113" s="51"/>
      <c r="C113" s="51"/>
      <c r="D113" s="52" t="s">
        <v>183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  <c r="Q113" s="53"/>
      <c r="R113" s="53"/>
      <c r="S113" s="53"/>
      <c r="T113" s="53"/>
      <c r="U113" s="53"/>
      <c r="V113" s="52"/>
      <c r="W113" s="54"/>
      <c r="X113" s="54"/>
      <c r="Y113" s="54"/>
      <c r="Z113" s="54"/>
      <c r="AA113" s="54"/>
      <c r="AB113" s="54"/>
      <c r="AC113" s="54"/>
      <c r="AD113" s="54"/>
      <c r="AE113" s="55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>
        <f t="shared" si="0"/>
        <v>0</v>
      </c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>
        <f t="shared" si="1"/>
        <v>0</v>
      </c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>
        <f t="shared" si="2"/>
        <v>0</v>
      </c>
      <c r="BU113" s="47"/>
      <c r="BV113" s="47"/>
      <c r="BW113" s="47"/>
      <c r="BX113" s="47"/>
    </row>
    <row r="114" spans="1:76" s="25" customFormat="1" ht="42.75" customHeight="1">
      <c r="A114" s="45">
        <v>0</v>
      </c>
      <c r="B114" s="46"/>
      <c r="C114" s="46"/>
      <c r="D114" s="48" t="s">
        <v>184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49" t="s">
        <v>185</v>
      </c>
      <c r="R114" s="49"/>
      <c r="S114" s="49"/>
      <c r="T114" s="49"/>
      <c r="U114" s="49"/>
      <c r="V114" s="48" t="s">
        <v>186</v>
      </c>
      <c r="W114" s="36"/>
      <c r="X114" s="36"/>
      <c r="Y114" s="36"/>
      <c r="Z114" s="36"/>
      <c r="AA114" s="36"/>
      <c r="AB114" s="36"/>
      <c r="AC114" s="36"/>
      <c r="AD114" s="36"/>
      <c r="AE114" s="37"/>
      <c r="AF114" s="44">
        <v>4</v>
      </c>
      <c r="AG114" s="44"/>
      <c r="AH114" s="44"/>
      <c r="AI114" s="44"/>
      <c r="AJ114" s="44"/>
      <c r="AK114" s="44">
        <v>4</v>
      </c>
      <c r="AL114" s="44"/>
      <c r="AM114" s="44"/>
      <c r="AN114" s="44"/>
      <c r="AO114" s="44"/>
      <c r="AP114" s="44">
        <f t="shared" si="0"/>
        <v>8</v>
      </c>
      <c r="AQ114" s="44"/>
      <c r="AR114" s="44"/>
      <c r="AS114" s="44"/>
      <c r="AT114" s="44"/>
      <c r="AU114" s="44">
        <v>5</v>
      </c>
      <c r="AV114" s="44"/>
      <c r="AW114" s="44"/>
      <c r="AX114" s="44"/>
      <c r="AY114" s="44"/>
      <c r="AZ114" s="44">
        <v>0</v>
      </c>
      <c r="BA114" s="44"/>
      <c r="BB114" s="44"/>
      <c r="BC114" s="44"/>
      <c r="BD114" s="44"/>
      <c r="BE114" s="44">
        <f t="shared" si="1"/>
        <v>5</v>
      </c>
      <c r="BF114" s="44"/>
      <c r="BG114" s="44"/>
      <c r="BH114" s="44"/>
      <c r="BI114" s="44"/>
      <c r="BJ114" s="44">
        <v>5</v>
      </c>
      <c r="BK114" s="44"/>
      <c r="BL114" s="44"/>
      <c r="BM114" s="44"/>
      <c r="BN114" s="44"/>
      <c r="BO114" s="44">
        <v>0</v>
      </c>
      <c r="BP114" s="44"/>
      <c r="BQ114" s="44"/>
      <c r="BR114" s="44"/>
      <c r="BS114" s="44"/>
      <c r="BT114" s="44">
        <f t="shared" si="2"/>
        <v>5</v>
      </c>
      <c r="BU114" s="44"/>
      <c r="BV114" s="44"/>
      <c r="BW114" s="44"/>
      <c r="BX114" s="44"/>
    </row>
    <row r="115" spans="1:76" s="6" customFormat="1" ht="15" customHeight="1">
      <c r="A115" s="50">
        <v>0</v>
      </c>
      <c r="B115" s="51"/>
      <c r="C115" s="51"/>
      <c r="D115" s="52" t="s">
        <v>187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3"/>
      <c r="Q115" s="53"/>
      <c r="R115" s="53"/>
      <c r="S115" s="53"/>
      <c r="T115" s="53"/>
      <c r="U115" s="53"/>
      <c r="V115" s="52"/>
      <c r="W115" s="32"/>
      <c r="X115" s="32"/>
      <c r="Y115" s="32"/>
      <c r="Z115" s="32"/>
      <c r="AA115" s="32"/>
      <c r="AB115" s="32"/>
      <c r="AC115" s="32"/>
      <c r="AD115" s="32"/>
      <c r="AE115" s="33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>
        <f t="shared" si="0"/>
        <v>0</v>
      </c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>
        <f t="shared" si="1"/>
        <v>0</v>
      </c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>
        <f t="shared" si="2"/>
        <v>0</v>
      </c>
      <c r="BU115" s="47"/>
      <c r="BV115" s="47"/>
      <c r="BW115" s="47"/>
      <c r="BX115" s="47"/>
    </row>
    <row r="116" spans="1:76" s="25" customFormat="1" ht="28.5" customHeight="1">
      <c r="A116" s="45">
        <v>0</v>
      </c>
      <c r="B116" s="46"/>
      <c r="C116" s="46"/>
      <c r="D116" s="48" t="s">
        <v>188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  <c r="Q116" s="49" t="s">
        <v>181</v>
      </c>
      <c r="R116" s="49"/>
      <c r="S116" s="49"/>
      <c r="T116" s="49"/>
      <c r="U116" s="49"/>
      <c r="V116" s="48" t="s">
        <v>189</v>
      </c>
      <c r="W116" s="36"/>
      <c r="X116" s="36"/>
      <c r="Y116" s="36"/>
      <c r="Z116" s="36"/>
      <c r="AA116" s="36"/>
      <c r="AB116" s="36"/>
      <c r="AC116" s="36"/>
      <c r="AD116" s="36"/>
      <c r="AE116" s="37"/>
      <c r="AF116" s="44">
        <v>1996</v>
      </c>
      <c r="AG116" s="44"/>
      <c r="AH116" s="44"/>
      <c r="AI116" s="44"/>
      <c r="AJ116" s="44"/>
      <c r="AK116" s="44">
        <v>2002</v>
      </c>
      <c r="AL116" s="44"/>
      <c r="AM116" s="44"/>
      <c r="AN116" s="44"/>
      <c r="AO116" s="44"/>
      <c r="AP116" s="44">
        <f t="shared" si="0"/>
        <v>3998</v>
      </c>
      <c r="AQ116" s="44"/>
      <c r="AR116" s="44"/>
      <c r="AS116" s="44"/>
      <c r="AT116" s="44"/>
      <c r="AU116" s="44">
        <v>2121</v>
      </c>
      <c r="AV116" s="44"/>
      <c r="AW116" s="44"/>
      <c r="AX116" s="44"/>
      <c r="AY116" s="44"/>
      <c r="AZ116" s="44">
        <v>0</v>
      </c>
      <c r="BA116" s="44"/>
      <c r="BB116" s="44"/>
      <c r="BC116" s="44"/>
      <c r="BD116" s="44"/>
      <c r="BE116" s="44">
        <f t="shared" si="1"/>
        <v>2121</v>
      </c>
      <c r="BF116" s="44"/>
      <c r="BG116" s="44"/>
      <c r="BH116" s="44"/>
      <c r="BI116" s="44"/>
      <c r="BJ116" s="44">
        <v>2881</v>
      </c>
      <c r="BK116" s="44"/>
      <c r="BL116" s="44"/>
      <c r="BM116" s="44"/>
      <c r="BN116" s="44"/>
      <c r="BO116" s="44">
        <v>0</v>
      </c>
      <c r="BP116" s="44"/>
      <c r="BQ116" s="44"/>
      <c r="BR116" s="44"/>
      <c r="BS116" s="44"/>
      <c r="BT116" s="44">
        <f t="shared" si="2"/>
        <v>2881</v>
      </c>
      <c r="BU116" s="44"/>
      <c r="BV116" s="44"/>
      <c r="BW116" s="44"/>
      <c r="BX116" s="44"/>
    </row>
    <row r="117" spans="1:76" s="6" customFormat="1" ht="15" customHeight="1">
      <c r="A117" s="50">
        <v>0</v>
      </c>
      <c r="B117" s="51"/>
      <c r="C117" s="51"/>
      <c r="D117" s="52" t="s">
        <v>190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3"/>
      <c r="Q117" s="53"/>
      <c r="R117" s="53"/>
      <c r="S117" s="53"/>
      <c r="T117" s="53"/>
      <c r="U117" s="53"/>
      <c r="V117" s="52"/>
      <c r="W117" s="32"/>
      <c r="X117" s="32"/>
      <c r="Y117" s="32"/>
      <c r="Z117" s="32"/>
      <c r="AA117" s="32"/>
      <c r="AB117" s="32"/>
      <c r="AC117" s="32"/>
      <c r="AD117" s="32"/>
      <c r="AE117" s="33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>
        <f t="shared" si="0"/>
        <v>0</v>
      </c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>
        <f t="shared" si="1"/>
        <v>0</v>
      </c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>
        <f t="shared" si="2"/>
        <v>0</v>
      </c>
      <c r="BU117" s="47"/>
      <c r="BV117" s="47"/>
      <c r="BW117" s="47"/>
      <c r="BX117" s="47"/>
    </row>
    <row r="118" spans="1:76" s="25" customFormat="1" ht="28.5" customHeight="1">
      <c r="A118" s="45">
        <v>0</v>
      </c>
      <c r="B118" s="46"/>
      <c r="C118" s="46"/>
      <c r="D118" s="48" t="s">
        <v>191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49" t="s">
        <v>192</v>
      </c>
      <c r="R118" s="49"/>
      <c r="S118" s="49"/>
      <c r="T118" s="49"/>
      <c r="U118" s="49"/>
      <c r="V118" s="48" t="s">
        <v>189</v>
      </c>
      <c r="W118" s="36"/>
      <c r="X118" s="36"/>
      <c r="Y118" s="36"/>
      <c r="Z118" s="36"/>
      <c r="AA118" s="36"/>
      <c r="AB118" s="36"/>
      <c r="AC118" s="36"/>
      <c r="AD118" s="36"/>
      <c r="AE118" s="37"/>
      <c r="AF118" s="44">
        <v>100</v>
      </c>
      <c r="AG118" s="44"/>
      <c r="AH118" s="44"/>
      <c r="AI118" s="44"/>
      <c r="AJ118" s="44"/>
      <c r="AK118" s="44">
        <v>100</v>
      </c>
      <c r="AL118" s="44"/>
      <c r="AM118" s="44"/>
      <c r="AN118" s="44"/>
      <c r="AO118" s="44"/>
      <c r="AP118" s="44">
        <f t="shared" si="0"/>
        <v>200</v>
      </c>
      <c r="AQ118" s="44"/>
      <c r="AR118" s="44"/>
      <c r="AS118" s="44"/>
      <c r="AT118" s="44"/>
      <c r="AU118" s="44">
        <v>100</v>
      </c>
      <c r="AV118" s="44"/>
      <c r="AW118" s="44"/>
      <c r="AX118" s="44"/>
      <c r="AY118" s="44"/>
      <c r="AZ118" s="44">
        <v>0</v>
      </c>
      <c r="BA118" s="44"/>
      <c r="BB118" s="44"/>
      <c r="BC118" s="44"/>
      <c r="BD118" s="44"/>
      <c r="BE118" s="44">
        <f t="shared" si="1"/>
        <v>100</v>
      </c>
      <c r="BF118" s="44"/>
      <c r="BG118" s="44"/>
      <c r="BH118" s="44"/>
      <c r="BI118" s="44"/>
      <c r="BJ118" s="44">
        <v>100</v>
      </c>
      <c r="BK118" s="44"/>
      <c r="BL118" s="44"/>
      <c r="BM118" s="44"/>
      <c r="BN118" s="44"/>
      <c r="BO118" s="44">
        <v>0</v>
      </c>
      <c r="BP118" s="44"/>
      <c r="BQ118" s="44"/>
      <c r="BR118" s="44"/>
      <c r="BS118" s="44"/>
      <c r="BT118" s="44">
        <f t="shared" si="2"/>
        <v>100</v>
      </c>
      <c r="BU118" s="44"/>
      <c r="BV118" s="44"/>
      <c r="BW118" s="44"/>
      <c r="BX118" s="44"/>
    </row>
    <row r="120" spans="1:64" ht="14.25" customHeight="1">
      <c r="A120" s="75" t="s">
        <v>245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</row>
    <row r="121" spans="1:61" ht="22.5" customHeight="1">
      <c r="A121" s="92" t="s">
        <v>6</v>
      </c>
      <c r="B121" s="93"/>
      <c r="C121" s="93"/>
      <c r="D121" s="49" t="s">
        <v>9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 t="s">
        <v>8</v>
      </c>
      <c r="R121" s="49"/>
      <c r="S121" s="49"/>
      <c r="T121" s="49"/>
      <c r="U121" s="49"/>
      <c r="V121" s="49" t="s">
        <v>7</v>
      </c>
      <c r="W121" s="49"/>
      <c r="X121" s="49"/>
      <c r="Y121" s="49"/>
      <c r="Z121" s="49"/>
      <c r="AA121" s="49"/>
      <c r="AB121" s="49"/>
      <c r="AC121" s="49"/>
      <c r="AD121" s="49"/>
      <c r="AE121" s="49"/>
      <c r="AF121" s="87" t="s">
        <v>236</v>
      </c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9"/>
      <c r="AU121" s="87" t="s">
        <v>241</v>
      </c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9"/>
    </row>
    <row r="122" spans="1:61" ht="28.5" customHeight="1">
      <c r="A122" s="95"/>
      <c r="B122" s="96"/>
      <c r="C122" s="96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 t="s">
        <v>4</v>
      </c>
      <c r="AG122" s="49"/>
      <c r="AH122" s="49"/>
      <c r="AI122" s="49"/>
      <c r="AJ122" s="49"/>
      <c r="AK122" s="49" t="s">
        <v>3</v>
      </c>
      <c r="AL122" s="49"/>
      <c r="AM122" s="49"/>
      <c r="AN122" s="49"/>
      <c r="AO122" s="49"/>
      <c r="AP122" s="49" t="s">
        <v>123</v>
      </c>
      <c r="AQ122" s="49"/>
      <c r="AR122" s="49"/>
      <c r="AS122" s="49"/>
      <c r="AT122" s="49"/>
      <c r="AU122" s="49" t="s">
        <v>4</v>
      </c>
      <c r="AV122" s="49"/>
      <c r="AW122" s="49"/>
      <c r="AX122" s="49"/>
      <c r="AY122" s="49"/>
      <c r="AZ122" s="49" t="s">
        <v>3</v>
      </c>
      <c r="BA122" s="49"/>
      <c r="BB122" s="49"/>
      <c r="BC122" s="49"/>
      <c r="BD122" s="49"/>
      <c r="BE122" s="49" t="s">
        <v>90</v>
      </c>
      <c r="BF122" s="49"/>
      <c r="BG122" s="49"/>
      <c r="BH122" s="49"/>
      <c r="BI122" s="49"/>
    </row>
    <row r="123" spans="1:61" ht="15" customHeight="1">
      <c r="A123" s="87">
        <v>1</v>
      </c>
      <c r="B123" s="88"/>
      <c r="C123" s="88"/>
      <c r="D123" s="49">
        <v>2</v>
      </c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>
        <v>3</v>
      </c>
      <c r="R123" s="49"/>
      <c r="S123" s="49"/>
      <c r="T123" s="49"/>
      <c r="U123" s="49"/>
      <c r="V123" s="49">
        <v>4</v>
      </c>
      <c r="W123" s="49"/>
      <c r="X123" s="49"/>
      <c r="Y123" s="49"/>
      <c r="Z123" s="49"/>
      <c r="AA123" s="49"/>
      <c r="AB123" s="49"/>
      <c r="AC123" s="49"/>
      <c r="AD123" s="49"/>
      <c r="AE123" s="49"/>
      <c r="AF123" s="49">
        <v>5</v>
      </c>
      <c r="AG123" s="49"/>
      <c r="AH123" s="49"/>
      <c r="AI123" s="49"/>
      <c r="AJ123" s="49"/>
      <c r="AK123" s="49">
        <v>6</v>
      </c>
      <c r="AL123" s="49"/>
      <c r="AM123" s="49"/>
      <c r="AN123" s="49"/>
      <c r="AO123" s="49"/>
      <c r="AP123" s="49">
        <v>7</v>
      </c>
      <c r="AQ123" s="49"/>
      <c r="AR123" s="49"/>
      <c r="AS123" s="49"/>
      <c r="AT123" s="49"/>
      <c r="AU123" s="49">
        <v>8</v>
      </c>
      <c r="AV123" s="49"/>
      <c r="AW123" s="49"/>
      <c r="AX123" s="49"/>
      <c r="AY123" s="49"/>
      <c r="AZ123" s="49">
        <v>9</v>
      </c>
      <c r="BA123" s="49"/>
      <c r="BB123" s="49"/>
      <c r="BC123" s="49"/>
      <c r="BD123" s="49"/>
      <c r="BE123" s="49">
        <v>10</v>
      </c>
      <c r="BF123" s="49"/>
      <c r="BG123" s="49"/>
      <c r="BH123" s="49"/>
      <c r="BI123" s="49"/>
    </row>
    <row r="124" spans="1:79" ht="15.75" customHeight="1" hidden="1">
      <c r="A124" s="101" t="s">
        <v>154</v>
      </c>
      <c r="B124" s="102"/>
      <c r="C124" s="102"/>
      <c r="D124" s="49" t="s">
        <v>57</v>
      </c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 t="s">
        <v>70</v>
      </c>
      <c r="R124" s="49"/>
      <c r="S124" s="49"/>
      <c r="T124" s="49"/>
      <c r="U124" s="49"/>
      <c r="V124" s="49" t="s">
        <v>71</v>
      </c>
      <c r="W124" s="49"/>
      <c r="X124" s="49"/>
      <c r="Y124" s="49"/>
      <c r="Z124" s="49"/>
      <c r="AA124" s="49"/>
      <c r="AB124" s="49"/>
      <c r="AC124" s="49"/>
      <c r="AD124" s="49"/>
      <c r="AE124" s="49"/>
      <c r="AF124" s="78" t="s">
        <v>107</v>
      </c>
      <c r="AG124" s="78"/>
      <c r="AH124" s="78"/>
      <c r="AI124" s="78"/>
      <c r="AJ124" s="78"/>
      <c r="AK124" s="76" t="s">
        <v>108</v>
      </c>
      <c r="AL124" s="76"/>
      <c r="AM124" s="76"/>
      <c r="AN124" s="76"/>
      <c r="AO124" s="76"/>
      <c r="AP124" s="98" t="s">
        <v>122</v>
      </c>
      <c r="AQ124" s="98"/>
      <c r="AR124" s="98"/>
      <c r="AS124" s="98"/>
      <c r="AT124" s="98"/>
      <c r="AU124" s="78" t="s">
        <v>109</v>
      </c>
      <c r="AV124" s="78"/>
      <c r="AW124" s="78"/>
      <c r="AX124" s="78"/>
      <c r="AY124" s="78"/>
      <c r="AZ124" s="76" t="s">
        <v>110</v>
      </c>
      <c r="BA124" s="76"/>
      <c r="BB124" s="76"/>
      <c r="BC124" s="76"/>
      <c r="BD124" s="76"/>
      <c r="BE124" s="98" t="s">
        <v>122</v>
      </c>
      <c r="BF124" s="98"/>
      <c r="BG124" s="98"/>
      <c r="BH124" s="98"/>
      <c r="BI124" s="98"/>
      <c r="CA124" t="s">
        <v>39</v>
      </c>
    </row>
    <row r="125" spans="1:79" s="6" customFormat="1" ht="13.5">
      <c r="A125" s="50">
        <v>0</v>
      </c>
      <c r="B125" s="51"/>
      <c r="C125" s="51"/>
      <c r="D125" s="53" t="s">
        <v>179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>
        <f aca="true" t="shared" si="3" ref="AP125:AP132">IF(ISNUMBER(AF125),AF125,0)+IF(ISNUMBER(AK125),AK125,0)</f>
        <v>0</v>
      </c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>
        <f aca="true" t="shared" si="4" ref="BE125:BE132">IF(ISNUMBER(AU125),AU125,0)+IF(ISNUMBER(AZ125),AZ125,0)</f>
        <v>0</v>
      </c>
      <c r="BF125" s="47"/>
      <c r="BG125" s="47"/>
      <c r="BH125" s="47"/>
      <c r="BI125" s="47"/>
      <c r="CA125" s="6" t="s">
        <v>40</v>
      </c>
    </row>
    <row r="126" spans="1:61" s="25" customFormat="1" ht="42.75" customHeight="1">
      <c r="A126" s="45">
        <v>0</v>
      </c>
      <c r="B126" s="46"/>
      <c r="C126" s="46"/>
      <c r="D126" s="48" t="s">
        <v>180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7"/>
      <c r="Q126" s="49" t="s">
        <v>181</v>
      </c>
      <c r="R126" s="49"/>
      <c r="S126" s="49"/>
      <c r="T126" s="49"/>
      <c r="U126" s="49"/>
      <c r="V126" s="48" t="s">
        <v>182</v>
      </c>
      <c r="W126" s="56"/>
      <c r="X126" s="56"/>
      <c r="Y126" s="56"/>
      <c r="Z126" s="56"/>
      <c r="AA126" s="56"/>
      <c r="AB126" s="56"/>
      <c r="AC126" s="56"/>
      <c r="AD126" s="56"/>
      <c r="AE126" s="57"/>
      <c r="AF126" s="44">
        <v>151690</v>
      </c>
      <c r="AG126" s="44"/>
      <c r="AH126" s="44"/>
      <c r="AI126" s="44"/>
      <c r="AJ126" s="44"/>
      <c r="AK126" s="44">
        <v>0</v>
      </c>
      <c r="AL126" s="44"/>
      <c r="AM126" s="44"/>
      <c r="AN126" s="44"/>
      <c r="AO126" s="44"/>
      <c r="AP126" s="44">
        <f t="shared" si="3"/>
        <v>151690</v>
      </c>
      <c r="AQ126" s="44"/>
      <c r="AR126" s="44"/>
      <c r="AS126" s="44"/>
      <c r="AT126" s="44"/>
      <c r="AU126" s="44">
        <v>159426</v>
      </c>
      <c r="AV126" s="44"/>
      <c r="AW126" s="44"/>
      <c r="AX126" s="44"/>
      <c r="AY126" s="44"/>
      <c r="AZ126" s="44">
        <v>0</v>
      </c>
      <c r="BA126" s="44"/>
      <c r="BB126" s="44"/>
      <c r="BC126" s="44"/>
      <c r="BD126" s="44"/>
      <c r="BE126" s="44">
        <f t="shared" si="4"/>
        <v>159426</v>
      </c>
      <c r="BF126" s="44"/>
      <c r="BG126" s="44"/>
      <c r="BH126" s="44"/>
      <c r="BI126" s="44"/>
    </row>
    <row r="127" spans="1:61" s="6" customFormat="1" ht="13.5">
      <c r="A127" s="50">
        <v>0</v>
      </c>
      <c r="B127" s="51"/>
      <c r="C127" s="51"/>
      <c r="D127" s="52" t="s">
        <v>183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  <c r="Q127" s="53"/>
      <c r="R127" s="53"/>
      <c r="S127" s="53"/>
      <c r="T127" s="53"/>
      <c r="U127" s="53"/>
      <c r="V127" s="52"/>
      <c r="W127" s="54"/>
      <c r="X127" s="54"/>
      <c r="Y127" s="54"/>
      <c r="Z127" s="54"/>
      <c r="AA127" s="54"/>
      <c r="AB127" s="54"/>
      <c r="AC127" s="54"/>
      <c r="AD127" s="54"/>
      <c r="AE127" s="55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>
        <f t="shared" si="3"/>
        <v>0</v>
      </c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>
        <f t="shared" si="4"/>
        <v>0</v>
      </c>
      <c r="BF127" s="47"/>
      <c r="BG127" s="47"/>
      <c r="BH127" s="47"/>
      <c r="BI127" s="47"/>
    </row>
    <row r="128" spans="1:61" s="25" customFormat="1" ht="42.75" customHeight="1">
      <c r="A128" s="45">
        <v>0</v>
      </c>
      <c r="B128" s="46"/>
      <c r="C128" s="46"/>
      <c r="D128" s="48" t="s">
        <v>184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9" t="s">
        <v>185</v>
      </c>
      <c r="R128" s="49"/>
      <c r="S128" s="49"/>
      <c r="T128" s="49"/>
      <c r="U128" s="49"/>
      <c r="V128" s="48" t="s">
        <v>186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44">
        <v>5</v>
      </c>
      <c r="AG128" s="44"/>
      <c r="AH128" s="44"/>
      <c r="AI128" s="44"/>
      <c r="AJ128" s="44"/>
      <c r="AK128" s="44">
        <v>0</v>
      </c>
      <c r="AL128" s="44"/>
      <c r="AM128" s="44"/>
      <c r="AN128" s="44"/>
      <c r="AO128" s="44"/>
      <c r="AP128" s="44">
        <f t="shared" si="3"/>
        <v>5</v>
      </c>
      <c r="AQ128" s="44"/>
      <c r="AR128" s="44"/>
      <c r="AS128" s="44"/>
      <c r="AT128" s="44"/>
      <c r="AU128" s="44">
        <v>5</v>
      </c>
      <c r="AV128" s="44"/>
      <c r="AW128" s="44"/>
      <c r="AX128" s="44"/>
      <c r="AY128" s="44"/>
      <c r="AZ128" s="44">
        <v>0</v>
      </c>
      <c r="BA128" s="44"/>
      <c r="BB128" s="44"/>
      <c r="BC128" s="44"/>
      <c r="BD128" s="44"/>
      <c r="BE128" s="44">
        <f t="shared" si="4"/>
        <v>5</v>
      </c>
      <c r="BF128" s="44"/>
      <c r="BG128" s="44"/>
      <c r="BH128" s="44"/>
      <c r="BI128" s="44"/>
    </row>
    <row r="129" spans="1:61" s="6" customFormat="1" ht="13.5">
      <c r="A129" s="50">
        <v>0</v>
      </c>
      <c r="B129" s="51"/>
      <c r="C129" s="51"/>
      <c r="D129" s="52" t="s">
        <v>187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3"/>
      <c r="Q129" s="53"/>
      <c r="R129" s="53"/>
      <c r="S129" s="53"/>
      <c r="T129" s="53"/>
      <c r="U129" s="53"/>
      <c r="V129" s="52"/>
      <c r="W129" s="32"/>
      <c r="X129" s="32"/>
      <c r="Y129" s="32"/>
      <c r="Z129" s="32"/>
      <c r="AA129" s="32"/>
      <c r="AB129" s="32"/>
      <c r="AC129" s="32"/>
      <c r="AD129" s="32"/>
      <c r="AE129" s="33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>
        <f t="shared" si="3"/>
        <v>0</v>
      </c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>
        <f t="shared" si="4"/>
        <v>0</v>
      </c>
      <c r="BF129" s="47"/>
      <c r="BG129" s="47"/>
      <c r="BH129" s="47"/>
      <c r="BI129" s="47"/>
    </row>
    <row r="130" spans="1:61" s="25" customFormat="1" ht="28.5" customHeight="1">
      <c r="A130" s="45">
        <v>0</v>
      </c>
      <c r="B130" s="46"/>
      <c r="C130" s="46"/>
      <c r="D130" s="48" t="s">
        <v>188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9" t="s">
        <v>181</v>
      </c>
      <c r="R130" s="49"/>
      <c r="S130" s="49"/>
      <c r="T130" s="49"/>
      <c r="U130" s="49"/>
      <c r="V130" s="48" t="s">
        <v>189</v>
      </c>
      <c r="W130" s="36"/>
      <c r="X130" s="36"/>
      <c r="Y130" s="36"/>
      <c r="Z130" s="36"/>
      <c r="AA130" s="36"/>
      <c r="AB130" s="36"/>
      <c r="AC130" s="36"/>
      <c r="AD130" s="36"/>
      <c r="AE130" s="37"/>
      <c r="AF130" s="44">
        <v>3034</v>
      </c>
      <c r="AG130" s="44"/>
      <c r="AH130" s="44"/>
      <c r="AI130" s="44"/>
      <c r="AJ130" s="44"/>
      <c r="AK130" s="44">
        <v>0</v>
      </c>
      <c r="AL130" s="44"/>
      <c r="AM130" s="44"/>
      <c r="AN130" s="44"/>
      <c r="AO130" s="44"/>
      <c r="AP130" s="44">
        <f t="shared" si="3"/>
        <v>3034</v>
      </c>
      <c r="AQ130" s="44"/>
      <c r="AR130" s="44"/>
      <c r="AS130" s="44"/>
      <c r="AT130" s="44"/>
      <c r="AU130" s="44">
        <v>3189</v>
      </c>
      <c r="AV130" s="44"/>
      <c r="AW130" s="44"/>
      <c r="AX130" s="44"/>
      <c r="AY130" s="44"/>
      <c r="AZ130" s="44">
        <v>0</v>
      </c>
      <c r="BA130" s="44"/>
      <c r="BB130" s="44"/>
      <c r="BC130" s="44"/>
      <c r="BD130" s="44"/>
      <c r="BE130" s="44">
        <f t="shared" si="4"/>
        <v>3189</v>
      </c>
      <c r="BF130" s="44"/>
      <c r="BG130" s="44"/>
      <c r="BH130" s="44"/>
      <c r="BI130" s="44"/>
    </row>
    <row r="131" spans="1:61" s="6" customFormat="1" ht="13.5">
      <c r="A131" s="50">
        <v>0</v>
      </c>
      <c r="B131" s="51"/>
      <c r="C131" s="51"/>
      <c r="D131" s="52" t="s">
        <v>190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3"/>
      <c r="Q131" s="53"/>
      <c r="R131" s="53"/>
      <c r="S131" s="53"/>
      <c r="T131" s="53"/>
      <c r="U131" s="53"/>
      <c r="V131" s="52"/>
      <c r="W131" s="32"/>
      <c r="X131" s="32"/>
      <c r="Y131" s="32"/>
      <c r="Z131" s="32"/>
      <c r="AA131" s="32"/>
      <c r="AB131" s="32"/>
      <c r="AC131" s="32"/>
      <c r="AD131" s="32"/>
      <c r="AE131" s="33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>
        <f t="shared" si="3"/>
        <v>0</v>
      </c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>
        <f t="shared" si="4"/>
        <v>0</v>
      </c>
      <c r="BF131" s="47"/>
      <c r="BG131" s="47"/>
      <c r="BH131" s="47"/>
      <c r="BI131" s="47"/>
    </row>
    <row r="132" spans="1:61" s="25" customFormat="1" ht="28.5" customHeight="1">
      <c r="A132" s="45">
        <v>0</v>
      </c>
      <c r="B132" s="46"/>
      <c r="C132" s="46"/>
      <c r="D132" s="48" t="s">
        <v>191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49" t="s">
        <v>192</v>
      </c>
      <c r="R132" s="49"/>
      <c r="S132" s="49"/>
      <c r="T132" s="49"/>
      <c r="U132" s="49"/>
      <c r="V132" s="48" t="s">
        <v>189</v>
      </c>
      <c r="W132" s="36"/>
      <c r="X132" s="36"/>
      <c r="Y132" s="36"/>
      <c r="Z132" s="36"/>
      <c r="AA132" s="36"/>
      <c r="AB132" s="36"/>
      <c r="AC132" s="36"/>
      <c r="AD132" s="36"/>
      <c r="AE132" s="37"/>
      <c r="AF132" s="44">
        <v>100</v>
      </c>
      <c r="AG132" s="44"/>
      <c r="AH132" s="44"/>
      <c r="AI132" s="44"/>
      <c r="AJ132" s="44"/>
      <c r="AK132" s="44">
        <v>0</v>
      </c>
      <c r="AL132" s="44"/>
      <c r="AM132" s="44"/>
      <c r="AN132" s="44"/>
      <c r="AO132" s="44"/>
      <c r="AP132" s="44">
        <f t="shared" si="3"/>
        <v>100</v>
      </c>
      <c r="AQ132" s="44"/>
      <c r="AR132" s="44"/>
      <c r="AS132" s="44"/>
      <c r="AT132" s="44"/>
      <c r="AU132" s="44">
        <v>100</v>
      </c>
      <c r="AV132" s="44"/>
      <c r="AW132" s="44"/>
      <c r="AX132" s="44"/>
      <c r="AY132" s="44"/>
      <c r="AZ132" s="44">
        <v>0</v>
      </c>
      <c r="BA132" s="44"/>
      <c r="BB132" s="44"/>
      <c r="BC132" s="44"/>
      <c r="BD132" s="44"/>
      <c r="BE132" s="44">
        <f t="shared" si="4"/>
        <v>100</v>
      </c>
      <c r="BF132" s="44"/>
      <c r="BG132" s="44"/>
      <c r="BH132" s="44"/>
      <c r="BI132" s="44"/>
    </row>
    <row r="134" spans="1:64" ht="14.25" customHeight="1">
      <c r="A134" s="75" t="s">
        <v>124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</row>
    <row r="135" spans="1:70" ht="15" customHeight="1">
      <c r="A135" s="90" t="s">
        <v>214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</row>
    <row r="136" spans="1:70" ht="12.75" customHeight="1">
      <c r="A136" s="92" t="s">
        <v>19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4"/>
      <c r="U136" s="49" t="s">
        <v>215</v>
      </c>
      <c r="V136" s="49"/>
      <c r="W136" s="49"/>
      <c r="X136" s="49"/>
      <c r="Y136" s="49"/>
      <c r="Z136" s="49"/>
      <c r="AA136" s="49"/>
      <c r="AB136" s="49"/>
      <c r="AC136" s="49"/>
      <c r="AD136" s="49"/>
      <c r="AE136" s="49" t="s">
        <v>218</v>
      </c>
      <c r="AF136" s="49"/>
      <c r="AG136" s="49"/>
      <c r="AH136" s="49"/>
      <c r="AI136" s="49"/>
      <c r="AJ136" s="49"/>
      <c r="AK136" s="49"/>
      <c r="AL136" s="49"/>
      <c r="AM136" s="49"/>
      <c r="AN136" s="49"/>
      <c r="AO136" s="49" t="s">
        <v>225</v>
      </c>
      <c r="AP136" s="49"/>
      <c r="AQ136" s="49"/>
      <c r="AR136" s="49"/>
      <c r="AS136" s="49"/>
      <c r="AT136" s="49"/>
      <c r="AU136" s="49"/>
      <c r="AV136" s="49"/>
      <c r="AW136" s="49"/>
      <c r="AX136" s="49"/>
      <c r="AY136" s="49" t="s">
        <v>236</v>
      </c>
      <c r="AZ136" s="49"/>
      <c r="BA136" s="49"/>
      <c r="BB136" s="49"/>
      <c r="BC136" s="49"/>
      <c r="BD136" s="49"/>
      <c r="BE136" s="49"/>
      <c r="BF136" s="49"/>
      <c r="BG136" s="49"/>
      <c r="BH136" s="49"/>
      <c r="BI136" s="49" t="s">
        <v>241</v>
      </c>
      <c r="BJ136" s="49"/>
      <c r="BK136" s="49"/>
      <c r="BL136" s="49"/>
      <c r="BM136" s="49"/>
      <c r="BN136" s="49"/>
      <c r="BO136" s="49"/>
      <c r="BP136" s="49"/>
      <c r="BQ136" s="49"/>
      <c r="BR136" s="49"/>
    </row>
    <row r="137" spans="1:70" ht="30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7"/>
      <c r="U137" s="49" t="s">
        <v>4</v>
      </c>
      <c r="V137" s="49"/>
      <c r="W137" s="49"/>
      <c r="X137" s="49"/>
      <c r="Y137" s="49"/>
      <c r="Z137" s="49" t="s">
        <v>3</v>
      </c>
      <c r="AA137" s="49"/>
      <c r="AB137" s="49"/>
      <c r="AC137" s="49"/>
      <c r="AD137" s="49"/>
      <c r="AE137" s="49" t="s">
        <v>4</v>
      </c>
      <c r="AF137" s="49"/>
      <c r="AG137" s="49"/>
      <c r="AH137" s="49"/>
      <c r="AI137" s="49"/>
      <c r="AJ137" s="49" t="s">
        <v>3</v>
      </c>
      <c r="AK137" s="49"/>
      <c r="AL137" s="49"/>
      <c r="AM137" s="49"/>
      <c r="AN137" s="49"/>
      <c r="AO137" s="49" t="s">
        <v>4</v>
      </c>
      <c r="AP137" s="49"/>
      <c r="AQ137" s="49"/>
      <c r="AR137" s="49"/>
      <c r="AS137" s="49"/>
      <c r="AT137" s="49" t="s">
        <v>3</v>
      </c>
      <c r="AU137" s="49"/>
      <c r="AV137" s="49"/>
      <c r="AW137" s="49"/>
      <c r="AX137" s="49"/>
      <c r="AY137" s="49" t="s">
        <v>4</v>
      </c>
      <c r="AZ137" s="49"/>
      <c r="BA137" s="49"/>
      <c r="BB137" s="49"/>
      <c r="BC137" s="49"/>
      <c r="BD137" s="49" t="s">
        <v>3</v>
      </c>
      <c r="BE137" s="49"/>
      <c r="BF137" s="49"/>
      <c r="BG137" s="49"/>
      <c r="BH137" s="49"/>
      <c r="BI137" s="49" t="s">
        <v>4</v>
      </c>
      <c r="BJ137" s="49"/>
      <c r="BK137" s="49"/>
      <c r="BL137" s="49"/>
      <c r="BM137" s="49"/>
      <c r="BN137" s="49" t="s">
        <v>3</v>
      </c>
      <c r="BO137" s="49"/>
      <c r="BP137" s="49"/>
      <c r="BQ137" s="49"/>
      <c r="BR137" s="49"/>
    </row>
    <row r="138" spans="1:70" ht="15" customHeight="1">
      <c r="A138" s="87">
        <v>1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9"/>
      <c r="U138" s="49">
        <v>2</v>
      </c>
      <c r="V138" s="49"/>
      <c r="W138" s="49"/>
      <c r="X138" s="49"/>
      <c r="Y138" s="49"/>
      <c r="Z138" s="49">
        <v>3</v>
      </c>
      <c r="AA138" s="49"/>
      <c r="AB138" s="49"/>
      <c r="AC138" s="49"/>
      <c r="AD138" s="49"/>
      <c r="AE138" s="49">
        <v>4</v>
      </c>
      <c r="AF138" s="49"/>
      <c r="AG138" s="49"/>
      <c r="AH138" s="49"/>
      <c r="AI138" s="49"/>
      <c r="AJ138" s="49">
        <v>5</v>
      </c>
      <c r="AK138" s="49"/>
      <c r="AL138" s="49"/>
      <c r="AM138" s="49"/>
      <c r="AN138" s="49"/>
      <c r="AO138" s="49">
        <v>6</v>
      </c>
      <c r="AP138" s="49"/>
      <c r="AQ138" s="49"/>
      <c r="AR138" s="49"/>
      <c r="AS138" s="49"/>
      <c r="AT138" s="49">
        <v>7</v>
      </c>
      <c r="AU138" s="49"/>
      <c r="AV138" s="49"/>
      <c r="AW138" s="49"/>
      <c r="AX138" s="49"/>
      <c r="AY138" s="49">
        <v>8</v>
      </c>
      <c r="AZ138" s="49"/>
      <c r="BA138" s="49"/>
      <c r="BB138" s="49"/>
      <c r="BC138" s="49"/>
      <c r="BD138" s="49">
        <v>9</v>
      </c>
      <c r="BE138" s="49"/>
      <c r="BF138" s="49"/>
      <c r="BG138" s="49"/>
      <c r="BH138" s="49"/>
      <c r="BI138" s="49">
        <v>10</v>
      </c>
      <c r="BJ138" s="49"/>
      <c r="BK138" s="49"/>
      <c r="BL138" s="49"/>
      <c r="BM138" s="49"/>
      <c r="BN138" s="49">
        <v>11</v>
      </c>
      <c r="BO138" s="49"/>
      <c r="BP138" s="49"/>
      <c r="BQ138" s="49"/>
      <c r="BR138" s="49"/>
    </row>
    <row r="139" spans="1:79" s="1" customFormat="1" ht="15.75" customHeight="1" hidden="1">
      <c r="A139" s="101" t="s">
        <v>57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3"/>
      <c r="U139" s="78" t="s">
        <v>65</v>
      </c>
      <c r="V139" s="78"/>
      <c r="W139" s="78"/>
      <c r="X139" s="78"/>
      <c r="Y139" s="78"/>
      <c r="Z139" s="76" t="s">
        <v>66</v>
      </c>
      <c r="AA139" s="76"/>
      <c r="AB139" s="76"/>
      <c r="AC139" s="76"/>
      <c r="AD139" s="76"/>
      <c r="AE139" s="78" t="s">
        <v>67</v>
      </c>
      <c r="AF139" s="78"/>
      <c r="AG139" s="78"/>
      <c r="AH139" s="78"/>
      <c r="AI139" s="78"/>
      <c r="AJ139" s="76" t="s">
        <v>68</v>
      </c>
      <c r="AK139" s="76"/>
      <c r="AL139" s="76"/>
      <c r="AM139" s="76"/>
      <c r="AN139" s="76"/>
      <c r="AO139" s="78" t="s">
        <v>58</v>
      </c>
      <c r="AP139" s="78"/>
      <c r="AQ139" s="78"/>
      <c r="AR139" s="78"/>
      <c r="AS139" s="78"/>
      <c r="AT139" s="76" t="s">
        <v>59</v>
      </c>
      <c r="AU139" s="76"/>
      <c r="AV139" s="76"/>
      <c r="AW139" s="76"/>
      <c r="AX139" s="76"/>
      <c r="AY139" s="78" t="s">
        <v>60</v>
      </c>
      <c r="AZ139" s="78"/>
      <c r="BA139" s="78"/>
      <c r="BB139" s="78"/>
      <c r="BC139" s="78"/>
      <c r="BD139" s="76" t="s">
        <v>61</v>
      </c>
      <c r="BE139" s="76"/>
      <c r="BF139" s="76"/>
      <c r="BG139" s="76"/>
      <c r="BH139" s="76"/>
      <c r="BI139" s="78" t="s">
        <v>62</v>
      </c>
      <c r="BJ139" s="78"/>
      <c r="BK139" s="78"/>
      <c r="BL139" s="78"/>
      <c r="BM139" s="78"/>
      <c r="BN139" s="76" t="s">
        <v>63</v>
      </c>
      <c r="BO139" s="76"/>
      <c r="BP139" s="76"/>
      <c r="BQ139" s="76"/>
      <c r="BR139" s="76"/>
      <c r="CA139" t="s">
        <v>41</v>
      </c>
    </row>
    <row r="140" spans="1:79" s="25" customFormat="1" ht="12.75" customHeight="1">
      <c r="A140" s="35" t="s">
        <v>193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7"/>
      <c r="U140" s="28">
        <v>71983</v>
      </c>
      <c r="V140" s="28"/>
      <c r="W140" s="28"/>
      <c r="X140" s="28"/>
      <c r="Y140" s="28"/>
      <c r="Z140" s="28">
        <v>72215</v>
      </c>
      <c r="AA140" s="28"/>
      <c r="AB140" s="28"/>
      <c r="AC140" s="28"/>
      <c r="AD140" s="28"/>
      <c r="AE140" s="28">
        <v>104325</v>
      </c>
      <c r="AF140" s="28"/>
      <c r="AG140" s="28"/>
      <c r="AH140" s="28"/>
      <c r="AI140" s="28"/>
      <c r="AJ140" s="28">
        <v>0</v>
      </c>
      <c r="AK140" s="28"/>
      <c r="AL140" s="28"/>
      <c r="AM140" s="28"/>
      <c r="AN140" s="28"/>
      <c r="AO140" s="28">
        <v>118075</v>
      </c>
      <c r="AP140" s="28"/>
      <c r="AQ140" s="28"/>
      <c r="AR140" s="28"/>
      <c r="AS140" s="28"/>
      <c r="AT140" s="28">
        <v>0</v>
      </c>
      <c r="AU140" s="28"/>
      <c r="AV140" s="28"/>
      <c r="AW140" s="28"/>
      <c r="AX140" s="28"/>
      <c r="AY140" s="28">
        <v>124333</v>
      </c>
      <c r="AZ140" s="28"/>
      <c r="BA140" s="28"/>
      <c r="BB140" s="28"/>
      <c r="BC140" s="28"/>
      <c r="BD140" s="28">
        <v>0</v>
      </c>
      <c r="BE140" s="28"/>
      <c r="BF140" s="28"/>
      <c r="BG140" s="28"/>
      <c r="BH140" s="28"/>
      <c r="BI140" s="28">
        <v>130674</v>
      </c>
      <c r="BJ140" s="28"/>
      <c r="BK140" s="28"/>
      <c r="BL140" s="28"/>
      <c r="BM140" s="28"/>
      <c r="BN140" s="28">
        <v>0</v>
      </c>
      <c r="BO140" s="28"/>
      <c r="BP140" s="28"/>
      <c r="BQ140" s="28"/>
      <c r="BR140" s="28"/>
      <c r="CA140" s="25" t="s">
        <v>42</v>
      </c>
    </row>
    <row r="141" spans="1:70" s="6" customFormat="1" ht="12.75" customHeight="1">
      <c r="A141" s="31" t="s">
        <v>147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3"/>
      <c r="U141" s="26">
        <v>71983</v>
      </c>
      <c r="V141" s="26"/>
      <c r="W141" s="26"/>
      <c r="X141" s="26"/>
      <c r="Y141" s="26"/>
      <c r="Z141" s="26">
        <v>72215</v>
      </c>
      <c r="AA141" s="26"/>
      <c r="AB141" s="26"/>
      <c r="AC141" s="26"/>
      <c r="AD141" s="26"/>
      <c r="AE141" s="26">
        <v>104325</v>
      </c>
      <c r="AF141" s="26"/>
      <c r="AG141" s="26"/>
      <c r="AH141" s="26"/>
      <c r="AI141" s="26"/>
      <c r="AJ141" s="26">
        <v>0</v>
      </c>
      <c r="AK141" s="26"/>
      <c r="AL141" s="26"/>
      <c r="AM141" s="26"/>
      <c r="AN141" s="26"/>
      <c r="AO141" s="26">
        <v>118075</v>
      </c>
      <c r="AP141" s="26"/>
      <c r="AQ141" s="26"/>
      <c r="AR141" s="26"/>
      <c r="AS141" s="26"/>
      <c r="AT141" s="26">
        <v>0</v>
      </c>
      <c r="AU141" s="26"/>
      <c r="AV141" s="26"/>
      <c r="AW141" s="26"/>
      <c r="AX141" s="26"/>
      <c r="AY141" s="26">
        <v>124333</v>
      </c>
      <c r="AZ141" s="26"/>
      <c r="BA141" s="26"/>
      <c r="BB141" s="26"/>
      <c r="BC141" s="26"/>
      <c r="BD141" s="26">
        <v>0</v>
      </c>
      <c r="BE141" s="26"/>
      <c r="BF141" s="26"/>
      <c r="BG141" s="26"/>
      <c r="BH141" s="26"/>
      <c r="BI141" s="26">
        <v>130674</v>
      </c>
      <c r="BJ141" s="26"/>
      <c r="BK141" s="26"/>
      <c r="BL141" s="26"/>
      <c r="BM141" s="26"/>
      <c r="BN141" s="26">
        <v>0</v>
      </c>
      <c r="BO141" s="26"/>
      <c r="BP141" s="26"/>
      <c r="BQ141" s="26"/>
      <c r="BR141" s="26"/>
    </row>
    <row r="142" spans="1:70" s="25" customFormat="1" ht="38.25" customHeight="1">
      <c r="A142" s="35" t="s">
        <v>194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7"/>
      <c r="U142" s="28" t="s">
        <v>173</v>
      </c>
      <c r="V142" s="28"/>
      <c r="W142" s="28"/>
      <c r="X142" s="28"/>
      <c r="Y142" s="28"/>
      <c r="Z142" s="28"/>
      <c r="AA142" s="28"/>
      <c r="AB142" s="28"/>
      <c r="AC142" s="28"/>
      <c r="AD142" s="28"/>
      <c r="AE142" s="28" t="s">
        <v>173</v>
      </c>
      <c r="AF142" s="28"/>
      <c r="AG142" s="28"/>
      <c r="AH142" s="28"/>
      <c r="AI142" s="28"/>
      <c r="AJ142" s="28"/>
      <c r="AK142" s="28"/>
      <c r="AL142" s="28"/>
      <c r="AM142" s="28"/>
      <c r="AN142" s="28"/>
      <c r="AO142" s="28" t="s">
        <v>173</v>
      </c>
      <c r="AP142" s="28"/>
      <c r="AQ142" s="28"/>
      <c r="AR142" s="28"/>
      <c r="AS142" s="28"/>
      <c r="AT142" s="28"/>
      <c r="AU142" s="28"/>
      <c r="AV142" s="28"/>
      <c r="AW142" s="28"/>
      <c r="AX142" s="28"/>
      <c r="AY142" s="28" t="s">
        <v>173</v>
      </c>
      <c r="AZ142" s="28"/>
      <c r="BA142" s="28"/>
      <c r="BB142" s="28"/>
      <c r="BC142" s="28"/>
      <c r="BD142" s="28"/>
      <c r="BE142" s="28"/>
      <c r="BF142" s="28"/>
      <c r="BG142" s="28"/>
      <c r="BH142" s="28"/>
      <c r="BI142" s="28" t="s">
        <v>173</v>
      </c>
      <c r="BJ142" s="28"/>
      <c r="BK142" s="28"/>
      <c r="BL142" s="28"/>
      <c r="BM142" s="28"/>
      <c r="BN142" s="28"/>
      <c r="BO142" s="28"/>
      <c r="BP142" s="28"/>
      <c r="BQ142" s="28"/>
      <c r="BR142" s="28"/>
    </row>
    <row r="145" spans="1:64" ht="14.25" customHeight="1">
      <c r="A145" s="75" t="s">
        <v>125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</row>
    <row r="146" spans="1:64" ht="15" customHeight="1">
      <c r="A146" s="92" t="s">
        <v>6</v>
      </c>
      <c r="B146" s="93"/>
      <c r="C146" s="93"/>
      <c r="D146" s="92" t="s">
        <v>10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4"/>
      <c r="W146" s="49" t="s">
        <v>215</v>
      </c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 t="s">
        <v>219</v>
      </c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 t="s">
        <v>230</v>
      </c>
      <c r="AV146" s="49"/>
      <c r="AW146" s="49"/>
      <c r="AX146" s="49"/>
      <c r="AY146" s="49"/>
      <c r="AZ146" s="49"/>
      <c r="BA146" s="49" t="s">
        <v>237</v>
      </c>
      <c r="BB146" s="49"/>
      <c r="BC146" s="49"/>
      <c r="BD146" s="49"/>
      <c r="BE146" s="49"/>
      <c r="BF146" s="49"/>
      <c r="BG146" s="49" t="s">
        <v>246</v>
      </c>
      <c r="BH146" s="49"/>
      <c r="BI146" s="49"/>
      <c r="BJ146" s="49"/>
      <c r="BK146" s="49"/>
      <c r="BL146" s="49"/>
    </row>
    <row r="147" spans="1:64" ht="15" customHeight="1">
      <c r="A147" s="104"/>
      <c r="B147" s="105"/>
      <c r="C147" s="105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6"/>
      <c r="W147" s="49" t="s">
        <v>4</v>
      </c>
      <c r="X147" s="49"/>
      <c r="Y147" s="49"/>
      <c r="Z147" s="49"/>
      <c r="AA147" s="49"/>
      <c r="AB147" s="49"/>
      <c r="AC147" s="49" t="s">
        <v>3</v>
      </c>
      <c r="AD147" s="49"/>
      <c r="AE147" s="49"/>
      <c r="AF147" s="49"/>
      <c r="AG147" s="49"/>
      <c r="AH147" s="49"/>
      <c r="AI147" s="49" t="s">
        <v>4</v>
      </c>
      <c r="AJ147" s="49"/>
      <c r="AK147" s="49"/>
      <c r="AL147" s="49"/>
      <c r="AM147" s="49"/>
      <c r="AN147" s="49"/>
      <c r="AO147" s="49" t="s">
        <v>3</v>
      </c>
      <c r="AP147" s="49"/>
      <c r="AQ147" s="49"/>
      <c r="AR147" s="49"/>
      <c r="AS147" s="49"/>
      <c r="AT147" s="49"/>
      <c r="AU147" s="80" t="s">
        <v>4</v>
      </c>
      <c r="AV147" s="80"/>
      <c r="AW147" s="80"/>
      <c r="AX147" s="80" t="s">
        <v>3</v>
      </c>
      <c r="AY147" s="80"/>
      <c r="AZ147" s="80"/>
      <c r="BA147" s="80" t="s">
        <v>4</v>
      </c>
      <c r="BB147" s="80"/>
      <c r="BC147" s="80"/>
      <c r="BD147" s="80" t="s">
        <v>3</v>
      </c>
      <c r="BE147" s="80"/>
      <c r="BF147" s="80"/>
      <c r="BG147" s="80" t="s">
        <v>4</v>
      </c>
      <c r="BH147" s="80"/>
      <c r="BI147" s="80"/>
      <c r="BJ147" s="80" t="s">
        <v>3</v>
      </c>
      <c r="BK147" s="80"/>
      <c r="BL147" s="80"/>
    </row>
    <row r="148" spans="1:64" ht="57" customHeight="1">
      <c r="A148" s="95"/>
      <c r="B148" s="96"/>
      <c r="C148" s="96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7"/>
      <c r="W148" s="49" t="s">
        <v>12</v>
      </c>
      <c r="X148" s="49"/>
      <c r="Y148" s="49"/>
      <c r="Z148" s="49" t="s">
        <v>11</v>
      </c>
      <c r="AA148" s="49"/>
      <c r="AB148" s="49"/>
      <c r="AC148" s="49" t="s">
        <v>12</v>
      </c>
      <c r="AD148" s="49"/>
      <c r="AE148" s="49"/>
      <c r="AF148" s="49" t="s">
        <v>11</v>
      </c>
      <c r="AG148" s="49"/>
      <c r="AH148" s="49"/>
      <c r="AI148" s="49" t="s">
        <v>12</v>
      </c>
      <c r="AJ148" s="49"/>
      <c r="AK148" s="49"/>
      <c r="AL148" s="49" t="s">
        <v>11</v>
      </c>
      <c r="AM148" s="49"/>
      <c r="AN148" s="49"/>
      <c r="AO148" s="49" t="s">
        <v>12</v>
      </c>
      <c r="AP148" s="49"/>
      <c r="AQ148" s="49"/>
      <c r="AR148" s="49" t="s">
        <v>11</v>
      </c>
      <c r="AS148" s="49"/>
      <c r="AT148" s="49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</row>
    <row r="149" spans="1:64" ht="15" customHeight="1">
      <c r="A149" s="87">
        <v>1</v>
      </c>
      <c r="B149" s="88"/>
      <c r="C149" s="88"/>
      <c r="D149" s="87">
        <v>2</v>
      </c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9"/>
      <c r="W149" s="49">
        <v>3</v>
      </c>
      <c r="X149" s="49"/>
      <c r="Y149" s="49"/>
      <c r="Z149" s="49">
        <v>4</v>
      </c>
      <c r="AA149" s="49"/>
      <c r="AB149" s="49"/>
      <c r="AC149" s="49">
        <v>5</v>
      </c>
      <c r="AD149" s="49"/>
      <c r="AE149" s="49"/>
      <c r="AF149" s="49">
        <v>6</v>
      </c>
      <c r="AG149" s="49"/>
      <c r="AH149" s="49"/>
      <c r="AI149" s="49">
        <v>7</v>
      </c>
      <c r="AJ149" s="49"/>
      <c r="AK149" s="49"/>
      <c r="AL149" s="49">
        <v>8</v>
      </c>
      <c r="AM149" s="49"/>
      <c r="AN149" s="49"/>
      <c r="AO149" s="49">
        <v>9</v>
      </c>
      <c r="AP149" s="49"/>
      <c r="AQ149" s="49"/>
      <c r="AR149" s="49">
        <v>10</v>
      </c>
      <c r="AS149" s="49"/>
      <c r="AT149" s="49"/>
      <c r="AU149" s="49">
        <v>11</v>
      </c>
      <c r="AV149" s="49"/>
      <c r="AW149" s="49"/>
      <c r="AX149" s="49">
        <v>12</v>
      </c>
      <c r="AY149" s="49"/>
      <c r="AZ149" s="49"/>
      <c r="BA149" s="49">
        <v>13</v>
      </c>
      <c r="BB149" s="49"/>
      <c r="BC149" s="49"/>
      <c r="BD149" s="49">
        <v>14</v>
      </c>
      <c r="BE149" s="49"/>
      <c r="BF149" s="49"/>
      <c r="BG149" s="49">
        <v>15</v>
      </c>
      <c r="BH149" s="49"/>
      <c r="BI149" s="49"/>
      <c r="BJ149" s="49">
        <v>16</v>
      </c>
      <c r="BK149" s="49"/>
      <c r="BL149" s="49"/>
    </row>
    <row r="150" spans="1:79" s="1" customFormat="1" ht="12.75" customHeight="1" hidden="1">
      <c r="A150" s="101" t="s">
        <v>69</v>
      </c>
      <c r="B150" s="102"/>
      <c r="C150" s="102"/>
      <c r="D150" s="101" t="s">
        <v>57</v>
      </c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3"/>
      <c r="W150" s="78" t="s">
        <v>72</v>
      </c>
      <c r="X150" s="78"/>
      <c r="Y150" s="78"/>
      <c r="Z150" s="78" t="s">
        <v>73</v>
      </c>
      <c r="AA150" s="78"/>
      <c r="AB150" s="78"/>
      <c r="AC150" s="76" t="s">
        <v>74</v>
      </c>
      <c r="AD150" s="76"/>
      <c r="AE150" s="76"/>
      <c r="AF150" s="76" t="s">
        <v>75</v>
      </c>
      <c r="AG150" s="76"/>
      <c r="AH150" s="76"/>
      <c r="AI150" s="78" t="s">
        <v>76</v>
      </c>
      <c r="AJ150" s="78"/>
      <c r="AK150" s="78"/>
      <c r="AL150" s="78" t="s">
        <v>77</v>
      </c>
      <c r="AM150" s="78"/>
      <c r="AN150" s="78"/>
      <c r="AO150" s="76" t="s">
        <v>104</v>
      </c>
      <c r="AP150" s="76"/>
      <c r="AQ150" s="76"/>
      <c r="AR150" s="76" t="s">
        <v>78</v>
      </c>
      <c r="AS150" s="76"/>
      <c r="AT150" s="76"/>
      <c r="AU150" s="78" t="s">
        <v>105</v>
      </c>
      <c r="AV150" s="78"/>
      <c r="AW150" s="78"/>
      <c r="AX150" s="76" t="s">
        <v>106</v>
      </c>
      <c r="AY150" s="76"/>
      <c r="AZ150" s="76"/>
      <c r="BA150" s="78" t="s">
        <v>107</v>
      </c>
      <c r="BB150" s="78"/>
      <c r="BC150" s="78"/>
      <c r="BD150" s="76" t="s">
        <v>108</v>
      </c>
      <c r="BE150" s="76"/>
      <c r="BF150" s="76"/>
      <c r="BG150" s="78" t="s">
        <v>109</v>
      </c>
      <c r="BH150" s="78"/>
      <c r="BI150" s="78"/>
      <c r="BJ150" s="76" t="s">
        <v>110</v>
      </c>
      <c r="BK150" s="76"/>
      <c r="BL150" s="76"/>
      <c r="CA150" s="1" t="s">
        <v>103</v>
      </c>
    </row>
    <row r="151" spans="1:79" s="6" customFormat="1" ht="12.75" customHeight="1">
      <c r="A151" s="50">
        <v>1</v>
      </c>
      <c r="B151" s="51"/>
      <c r="C151" s="51"/>
      <c r="D151" s="31" t="s">
        <v>195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CA151" s="6" t="s">
        <v>43</v>
      </c>
    </row>
    <row r="152" spans="1:64" s="25" customFormat="1" ht="25.5" customHeight="1">
      <c r="A152" s="45">
        <v>2</v>
      </c>
      <c r="B152" s="46"/>
      <c r="C152" s="46"/>
      <c r="D152" s="35" t="s">
        <v>196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7"/>
      <c r="W152" s="44" t="s">
        <v>173</v>
      </c>
      <c r="X152" s="44"/>
      <c r="Y152" s="44"/>
      <c r="Z152" s="44" t="s">
        <v>173</v>
      </c>
      <c r="AA152" s="44"/>
      <c r="AB152" s="44"/>
      <c r="AC152" s="44"/>
      <c r="AD152" s="44"/>
      <c r="AE152" s="44"/>
      <c r="AF152" s="44"/>
      <c r="AG152" s="44"/>
      <c r="AH152" s="44"/>
      <c r="AI152" s="44" t="s">
        <v>173</v>
      </c>
      <c r="AJ152" s="44"/>
      <c r="AK152" s="44"/>
      <c r="AL152" s="44" t="s">
        <v>173</v>
      </c>
      <c r="AM152" s="44"/>
      <c r="AN152" s="44"/>
      <c r="AO152" s="44"/>
      <c r="AP152" s="44"/>
      <c r="AQ152" s="44"/>
      <c r="AR152" s="44"/>
      <c r="AS152" s="44"/>
      <c r="AT152" s="44"/>
      <c r="AU152" s="44" t="s">
        <v>173</v>
      </c>
      <c r="AV152" s="44"/>
      <c r="AW152" s="44"/>
      <c r="AX152" s="44"/>
      <c r="AY152" s="44"/>
      <c r="AZ152" s="44"/>
      <c r="BA152" s="44" t="s">
        <v>173</v>
      </c>
      <c r="BB152" s="44"/>
      <c r="BC152" s="44"/>
      <c r="BD152" s="44"/>
      <c r="BE152" s="44"/>
      <c r="BF152" s="44"/>
      <c r="BG152" s="44" t="s">
        <v>173</v>
      </c>
      <c r="BH152" s="44"/>
      <c r="BI152" s="44"/>
      <c r="BJ152" s="44"/>
      <c r="BK152" s="44"/>
      <c r="BL152" s="44"/>
    </row>
    <row r="155" spans="1:64" ht="14.25" customHeight="1">
      <c r="A155" s="75" t="s">
        <v>153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</row>
    <row r="156" spans="1:71" ht="14.25" customHeight="1">
      <c r="A156" s="75" t="s">
        <v>231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</row>
    <row r="157" spans="1:71" ht="15" customHeight="1">
      <c r="A157" s="79" t="s">
        <v>214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</row>
    <row r="158" spans="1:71" ht="15" customHeight="1">
      <c r="A158" s="49" t="s">
        <v>6</v>
      </c>
      <c r="B158" s="49"/>
      <c r="C158" s="49"/>
      <c r="D158" s="49"/>
      <c r="E158" s="49"/>
      <c r="F158" s="49"/>
      <c r="G158" s="49" t="s">
        <v>126</v>
      </c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 t="s">
        <v>13</v>
      </c>
      <c r="U158" s="49"/>
      <c r="V158" s="49"/>
      <c r="W158" s="49"/>
      <c r="X158" s="49"/>
      <c r="Y158" s="49"/>
      <c r="Z158" s="49"/>
      <c r="AA158" s="87" t="s">
        <v>215</v>
      </c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100"/>
      <c r="AP158" s="87" t="s">
        <v>218</v>
      </c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9"/>
      <c r="BE158" s="87" t="s">
        <v>225</v>
      </c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9"/>
    </row>
    <row r="159" spans="1:71" ht="31.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 t="s">
        <v>4</v>
      </c>
      <c r="AB159" s="49"/>
      <c r="AC159" s="49"/>
      <c r="AD159" s="49"/>
      <c r="AE159" s="49"/>
      <c r="AF159" s="49" t="s">
        <v>3</v>
      </c>
      <c r="AG159" s="49"/>
      <c r="AH159" s="49"/>
      <c r="AI159" s="49"/>
      <c r="AJ159" s="49"/>
      <c r="AK159" s="49" t="s">
        <v>89</v>
      </c>
      <c r="AL159" s="49"/>
      <c r="AM159" s="49"/>
      <c r="AN159" s="49"/>
      <c r="AO159" s="49"/>
      <c r="AP159" s="49" t="s">
        <v>4</v>
      </c>
      <c r="AQ159" s="49"/>
      <c r="AR159" s="49"/>
      <c r="AS159" s="49"/>
      <c r="AT159" s="49"/>
      <c r="AU159" s="49" t="s">
        <v>3</v>
      </c>
      <c r="AV159" s="49"/>
      <c r="AW159" s="49"/>
      <c r="AX159" s="49"/>
      <c r="AY159" s="49"/>
      <c r="AZ159" s="49" t="s">
        <v>96</v>
      </c>
      <c r="BA159" s="49"/>
      <c r="BB159" s="49"/>
      <c r="BC159" s="49"/>
      <c r="BD159" s="49"/>
      <c r="BE159" s="49" t="s">
        <v>4</v>
      </c>
      <c r="BF159" s="49"/>
      <c r="BG159" s="49"/>
      <c r="BH159" s="49"/>
      <c r="BI159" s="49"/>
      <c r="BJ159" s="49" t="s">
        <v>3</v>
      </c>
      <c r="BK159" s="49"/>
      <c r="BL159" s="49"/>
      <c r="BM159" s="49"/>
      <c r="BN159" s="49"/>
      <c r="BO159" s="49" t="s">
        <v>127</v>
      </c>
      <c r="BP159" s="49"/>
      <c r="BQ159" s="49"/>
      <c r="BR159" s="49"/>
      <c r="BS159" s="49"/>
    </row>
    <row r="160" spans="1:71" ht="15" customHeight="1">
      <c r="A160" s="49">
        <v>1</v>
      </c>
      <c r="B160" s="49"/>
      <c r="C160" s="49"/>
      <c r="D160" s="49"/>
      <c r="E160" s="49"/>
      <c r="F160" s="49"/>
      <c r="G160" s="49">
        <v>2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>
        <v>3</v>
      </c>
      <c r="U160" s="49"/>
      <c r="V160" s="49"/>
      <c r="W160" s="49"/>
      <c r="X160" s="49"/>
      <c r="Y160" s="49"/>
      <c r="Z160" s="49"/>
      <c r="AA160" s="49">
        <v>4</v>
      </c>
      <c r="AB160" s="49"/>
      <c r="AC160" s="49"/>
      <c r="AD160" s="49"/>
      <c r="AE160" s="49"/>
      <c r="AF160" s="49">
        <v>5</v>
      </c>
      <c r="AG160" s="49"/>
      <c r="AH160" s="49"/>
      <c r="AI160" s="49"/>
      <c r="AJ160" s="49"/>
      <c r="AK160" s="49">
        <v>6</v>
      </c>
      <c r="AL160" s="49"/>
      <c r="AM160" s="49"/>
      <c r="AN160" s="49"/>
      <c r="AO160" s="49"/>
      <c r="AP160" s="49">
        <v>7</v>
      </c>
      <c r="AQ160" s="49"/>
      <c r="AR160" s="49"/>
      <c r="AS160" s="49"/>
      <c r="AT160" s="49"/>
      <c r="AU160" s="49">
        <v>8</v>
      </c>
      <c r="AV160" s="49"/>
      <c r="AW160" s="49"/>
      <c r="AX160" s="49"/>
      <c r="AY160" s="49"/>
      <c r="AZ160" s="49">
        <v>9</v>
      </c>
      <c r="BA160" s="49"/>
      <c r="BB160" s="49"/>
      <c r="BC160" s="49"/>
      <c r="BD160" s="49"/>
      <c r="BE160" s="49">
        <v>10</v>
      </c>
      <c r="BF160" s="49"/>
      <c r="BG160" s="49"/>
      <c r="BH160" s="49"/>
      <c r="BI160" s="49"/>
      <c r="BJ160" s="49">
        <v>11</v>
      </c>
      <c r="BK160" s="49"/>
      <c r="BL160" s="49"/>
      <c r="BM160" s="49"/>
      <c r="BN160" s="49"/>
      <c r="BO160" s="49">
        <v>12</v>
      </c>
      <c r="BP160" s="49"/>
      <c r="BQ160" s="49"/>
      <c r="BR160" s="49"/>
      <c r="BS160" s="49"/>
    </row>
    <row r="161" spans="1:79" s="1" customFormat="1" ht="15" customHeight="1" hidden="1">
      <c r="A161" s="78" t="s">
        <v>69</v>
      </c>
      <c r="B161" s="78"/>
      <c r="C161" s="78"/>
      <c r="D161" s="78"/>
      <c r="E161" s="78"/>
      <c r="F161" s="78"/>
      <c r="G161" s="77" t="s">
        <v>57</v>
      </c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 t="s">
        <v>79</v>
      </c>
      <c r="U161" s="77"/>
      <c r="V161" s="77"/>
      <c r="W161" s="77"/>
      <c r="X161" s="77"/>
      <c r="Y161" s="77"/>
      <c r="Z161" s="77"/>
      <c r="AA161" s="76" t="s">
        <v>65</v>
      </c>
      <c r="AB161" s="76"/>
      <c r="AC161" s="76"/>
      <c r="AD161" s="76"/>
      <c r="AE161" s="76"/>
      <c r="AF161" s="76" t="s">
        <v>66</v>
      </c>
      <c r="AG161" s="76"/>
      <c r="AH161" s="76"/>
      <c r="AI161" s="76"/>
      <c r="AJ161" s="76"/>
      <c r="AK161" s="98" t="s">
        <v>122</v>
      </c>
      <c r="AL161" s="98"/>
      <c r="AM161" s="98"/>
      <c r="AN161" s="98"/>
      <c r="AO161" s="98"/>
      <c r="AP161" s="76" t="s">
        <v>67</v>
      </c>
      <c r="AQ161" s="76"/>
      <c r="AR161" s="76"/>
      <c r="AS161" s="76"/>
      <c r="AT161" s="76"/>
      <c r="AU161" s="76" t="s">
        <v>68</v>
      </c>
      <c r="AV161" s="76"/>
      <c r="AW161" s="76"/>
      <c r="AX161" s="76"/>
      <c r="AY161" s="76"/>
      <c r="AZ161" s="98" t="s">
        <v>122</v>
      </c>
      <c r="BA161" s="98"/>
      <c r="BB161" s="98"/>
      <c r="BC161" s="98"/>
      <c r="BD161" s="98"/>
      <c r="BE161" s="76" t="s">
        <v>58</v>
      </c>
      <c r="BF161" s="76"/>
      <c r="BG161" s="76"/>
      <c r="BH161" s="76"/>
      <c r="BI161" s="76"/>
      <c r="BJ161" s="76" t="s">
        <v>59</v>
      </c>
      <c r="BK161" s="76"/>
      <c r="BL161" s="76"/>
      <c r="BM161" s="76"/>
      <c r="BN161" s="76"/>
      <c r="BO161" s="98" t="s">
        <v>122</v>
      </c>
      <c r="BP161" s="98"/>
      <c r="BQ161" s="98"/>
      <c r="BR161" s="98"/>
      <c r="BS161" s="98"/>
      <c r="CA161" s="1" t="s">
        <v>44</v>
      </c>
    </row>
    <row r="162" spans="1:79" s="25" customFormat="1" ht="38.25" customHeight="1">
      <c r="A162" s="34">
        <v>1</v>
      </c>
      <c r="B162" s="34"/>
      <c r="C162" s="34"/>
      <c r="D162" s="34"/>
      <c r="E162" s="34"/>
      <c r="F162" s="34"/>
      <c r="G162" s="35" t="s">
        <v>197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7"/>
      <c r="T162" s="41" t="s">
        <v>198</v>
      </c>
      <c r="U162" s="42"/>
      <c r="V162" s="42"/>
      <c r="W162" s="42"/>
      <c r="X162" s="42"/>
      <c r="Y162" s="42"/>
      <c r="Z162" s="43"/>
      <c r="AA162" s="28">
        <v>87837</v>
      </c>
      <c r="AB162" s="28"/>
      <c r="AC162" s="28"/>
      <c r="AD162" s="28"/>
      <c r="AE162" s="28"/>
      <c r="AF162" s="28">
        <v>88069</v>
      </c>
      <c r="AG162" s="28"/>
      <c r="AH162" s="28"/>
      <c r="AI162" s="28"/>
      <c r="AJ162" s="28"/>
      <c r="AK162" s="28">
        <f>IF(ISNUMBER(AA162),AA162,0)+IF(ISNUMBER(AF162),AF162,0)</f>
        <v>175906</v>
      </c>
      <c r="AL162" s="28"/>
      <c r="AM162" s="28"/>
      <c r="AN162" s="28"/>
      <c r="AO162" s="28"/>
      <c r="AP162" s="28">
        <v>127280</v>
      </c>
      <c r="AQ162" s="28"/>
      <c r="AR162" s="28"/>
      <c r="AS162" s="28"/>
      <c r="AT162" s="28"/>
      <c r="AU162" s="28">
        <v>0</v>
      </c>
      <c r="AV162" s="28"/>
      <c r="AW162" s="28"/>
      <c r="AX162" s="28"/>
      <c r="AY162" s="28"/>
      <c r="AZ162" s="28">
        <f>IF(ISNUMBER(AP162),AP162,0)+IF(ISNUMBER(AU162),AU162,0)</f>
        <v>127280</v>
      </c>
      <c r="BA162" s="28"/>
      <c r="BB162" s="28"/>
      <c r="BC162" s="28"/>
      <c r="BD162" s="28"/>
      <c r="BE162" s="28">
        <v>0</v>
      </c>
      <c r="BF162" s="28"/>
      <c r="BG162" s="28"/>
      <c r="BH162" s="28"/>
      <c r="BI162" s="28"/>
      <c r="BJ162" s="28">
        <v>0</v>
      </c>
      <c r="BK162" s="28"/>
      <c r="BL162" s="28"/>
      <c r="BM162" s="28"/>
      <c r="BN162" s="28"/>
      <c r="BO162" s="28">
        <f>IF(ISNUMBER(BE162),BE162,0)+IF(ISNUMBER(BJ162),BJ162,0)</f>
        <v>0</v>
      </c>
      <c r="BP162" s="28"/>
      <c r="BQ162" s="28"/>
      <c r="BR162" s="28"/>
      <c r="BS162" s="28"/>
      <c r="CA162" s="25" t="s">
        <v>45</v>
      </c>
    </row>
    <row r="163" spans="1:71" s="25" customFormat="1" ht="38.25" customHeight="1">
      <c r="A163" s="34">
        <v>2</v>
      </c>
      <c r="B163" s="34"/>
      <c r="C163" s="34"/>
      <c r="D163" s="34"/>
      <c r="E163" s="34"/>
      <c r="F163" s="34"/>
      <c r="G163" s="35" t="s">
        <v>199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7"/>
      <c r="T163" s="41"/>
      <c r="U163" s="42"/>
      <c r="V163" s="42"/>
      <c r="W163" s="42"/>
      <c r="X163" s="42"/>
      <c r="Y163" s="42"/>
      <c r="Z163" s="43"/>
      <c r="AA163" s="28">
        <v>0</v>
      </c>
      <c r="AB163" s="28"/>
      <c r="AC163" s="28"/>
      <c r="AD163" s="28"/>
      <c r="AE163" s="28"/>
      <c r="AF163" s="28">
        <v>0</v>
      </c>
      <c r="AG163" s="28"/>
      <c r="AH163" s="28"/>
      <c r="AI163" s="28"/>
      <c r="AJ163" s="28"/>
      <c r="AK163" s="28">
        <f>IF(ISNUMBER(AA163),AA163,0)+IF(ISNUMBER(AF163),AF163,0)</f>
        <v>0</v>
      </c>
      <c r="AL163" s="28"/>
      <c r="AM163" s="28"/>
      <c r="AN163" s="28"/>
      <c r="AO163" s="28"/>
      <c r="AP163" s="28">
        <v>0</v>
      </c>
      <c r="AQ163" s="28"/>
      <c r="AR163" s="28"/>
      <c r="AS163" s="28"/>
      <c r="AT163" s="28"/>
      <c r="AU163" s="28">
        <v>0</v>
      </c>
      <c r="AV163" s="28"/>
      <c r="AW163" s="28"/>
      <c r="AX163" s="28"/>
      <c r="AY163" s="28"/>
      <c r="AZ163" s="28">
        <f>IF(ISNUMBER(AP163),AP163,0)+IF(ISNUMBER(AU163),AU163,0)</f>
        <v>0</v>
      </c>
      <c r="BA163" s="28"/>
      <c r="BB163" s="28"/>
      <c r="BC163" s="28"/>
      <c r="BD163" s="28"/>
      <c r="BE163" s="28">
        <v>144055</v>
      </c>
      <c r="BF163" s="28"/>
      <c r="BG163" s="28"/>
      <c r="BH163" s="28"/>
      <c r="BI163" s="28"/>
      <c r="BJ163" s="28">
        <v>0</v>
      </c>
      <c r="BK163" s="28"/>
      <c r="BL163" s="28"/>
      <c r="BM163" s="28"/>
      <c r="BN163" s="28"/>
      <c r="BO163" s="28">
        <f>IF(ISNUMBER(BE163),BE163,0)+IF(ISNUMBER(BJ163),BJ163,0)</f>
        <v>144055</v>
      </c>
      <c r="BP163" s="28"/>
      <c r="BQ163" s="28"/>
      <c r="BR163" s="28"/>
      <c r="BS163" s="28"/>
    </row>
    <row r="164" spans="1:71" s="6" customFormat="1" ht="12.75" customHeight="1">
      <c r="A164" s="30"/>
      <c r="B164" s="30"/>
      <c r="C164" s="30"/>
      <c r="D164" s="30"/>
      <c r="E164" s="30"/>
      <c r="F164" s="30"/>
      <c r="G164" s="31" t="s">
        <v>147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3"/>
      <c r="T164" s="38"/>
      <c r="U164" s="39"/>
      <c r="V164" s="39"/>
      <c r="W164" s="39"/>
      <c r="X164" s="39"/>
      <c r="Y164" s="39"/>
      <c r="Z164" s="40"/>
      <c r="AA164" s="26">
        <v>87837</v>
      </c>
      <c r="AB164" s="26"/>
      <c r="AC164" s="26"/>
      <c r="AD164" s="26"/>
      <c r="AE164" s="26"/>
      <c r="AF164" s="26">
        <v>88069</v>
      </c>
      <c r="AG164" s="26"/>
      <c r="AH164" s="26"/>
      <c r="AI164" s="26"/>
      <c r="AJ164" s="26"/>
      <c r="AK164" s="26">
        <f>IF(ISNUMBER(AA164),AA164,0)+IF(ISNUMBER(AF164),AF164,0)</f>
        <v>175906</v>
      </c>
      <c r="AL164" s="26"/>
      <c r="AM164" s="26"/>
      <c r="AN164" s="26"/>
      <c r="AO164" s="26"/>
      <c r="AP164" s="26">
        <v>127280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f>IF(ISNUMBER(AP164),AP164,0)+IF(ISNUMBER(AU164),AU164,0)</f>
        <v>127280</v>
      </c>
      <c r="BA164" s="26"/>
      <c r="BB164" s="26"/>
      <c r="BC164" s="26"/>
      <c r="BD164" s="26"/>
      <c r="BE164" s="26">
        <v>144055</v>
      </c>
      <c r="BF164" s="26"/>
      <c r="BG164" s="26"/>
      <c r="BH164" s="26"/>
      <c r="BI164" s="26"/>
      <c r="BJ164" s="26">
        <v>0</v>
      </c>
      <c r="BK164" s="26"/>
      <c r="BL164" s="26"/>
      <c r="BM164" s="26"/>
      <c r="BN164" s="26"/>
      <c r="BO164" s="26">
        <f>IF(ISNUMBER(BE164),BE164,0)+IF(ISNUMBER(BJ164),BJ164,0)</f>
        <v>144055</v>
      </c>
      <c r="BP164" s="26"/>
      <c r="BQ164" s="26"/>
      <c r="BR164" s="26"/>
      <c r="BS164" s="26"/>
    </row>
    <row r="166" spans="1:64" ht="13.5" customHeight="1">
      <c r="A166" s="75" t="s">
        <v>247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</row>
    <row r="167" spans="1:56" ht="15" customHeight="1">
      <c r="A167" s="90" t="s">
        <v>214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</row>
    <row r="168" spans="1:56" ht="15" customHeight="1">
      <c r="A168" s="49" t="s">
        <v>6</v>
      </c>
      <c r="B168" s="49"/>
      <c r="C168" s="49"/>
      <c r="D168" s="49"/>
      <c r="E168" s="49"/>
      <c r="F168" s="49"/>
      <c r="G168" s="49" t="s">
        <v>126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 t="s">
        <v>13</v>
      </c>
      <c r="U168" s="49"/>
      <c r="V168" s="49"/>
      <c r="W168" s="49"/>
      <c r="X168" s="49"/>
      <c r="Y168" s="49"/>
      <c r="Z168" s="49"/>
      <c r="AA168" s="87" t="s">
        <v>236</v>
      </c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100"/>
      <c r="AP168" s="87" t="s">
        <v>241</v>
      </c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9"/>
    </row>
    <row r="169" spans="1:56" ht="31.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 t="s">
        <v>4</v>
      </c>
      <c r="AB169" s="49"/>
      <c r="AC169" s="49"/>
      <c r="AD169" s="49"/>
      <c r="AE169" s="49"/>
      <c r="AF169" s="49" t="s">
        <v>3</v>
      </c>
      <c r="AG169" s="49"/>
      <c r="AH169" s="49"/>
      <c r="AI169" s="49"/>
      <c r="AJ169" s="49"/>
      <c r="AK169" s="49" t="s">
        <v>89</v>
      </c>
      <c r="AL169" s="49"/>
      <c r="AM169" s="49"/>
      <c r="AN169" s="49"/>
      <c r="AO169" s="49"/>
      <c r="AP169" s="49" t="s">
        <v>4</v>
      </c>
      <c r="AQ169" s="49"/>
      <c r="AR169" s="49"/>
      <c r="AS169" s="49"/>
      <c r="AT169" s="49"/>
      <c r="AU169" s="49" t="s">
        <v>3</v>
      </c>
      <c r="AV169" s="49"/>
      <c r="AW169" s="49"/>
      <c r="AX169" s="49"/>
      <c r="AY169" s="49"/>
      <c r="AZ169" s="49" t="s">
        <v>96</v>
      </c>
      <c r="BA169" s="49"/>
      <c r="BB169" s="49"/>
      <c r="BC169" s="49"/>
      <c r="BD169" s="49"/>
    </row>
    <row r="170" spans="1:56" ht="15" customHeight="1">
      <c r="A170" s="49">
        <v>1</v>
      </c>
      <c r="B170" s="49"/>
      <c r="C170" s="49"/>
      <c r="D170" s="49"/>
      <c r="E170" s="49"/>
      <c r="F170" s="49"/>
      <c r="G170" s="49">
        <v>2</v>
      </c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>
        <v>3</v>
      </c>
      <c r="U170" s="49"/>
      <c r="V170" s="49"/>
      <c r="W170" s="49"/>
      <c r="X170" s="49"/>
      <c r="Y170" s="49"/>
      <c r="Z170" s="49"/>
      <c r="AA170" s="49">
        <v>4</v>
      </c>
      <c r="AB170" s="49"/>
      <c r="AC170" s="49"/>
      <c r="AD170" s="49"/>
      <c r="AE170" s="49"/>
      <c r="AF170" s="49">
        <v>5</v>
      </c>
      <c r="AG170" s="49"/>
      <c r="AH170" s="49"/>
      <c r="AI170" s="49"/>
      <c r="AJ170" s="49"/>
      <c r="AK170" s="49">
        <v>6</v>
      </c>
      <c r="AL170" s="49"/>
      <c r="AM170" s="49"/>
      <c r="AN170" s="49"/>
      <c r="AO170" s="49"/>
      <c r="AP170" s="49">
        <v>7</v>
      </c>
      <c r="AQ170" s="49"/>
      <c r="AR170" s="49"/>
      <c r="AS170" s="49"/>
      <c r="AT170" s="49"/>
      <c r="AU170" s="49">
        <v>8</v>
      </c>
      <c r="AV170" s="49"/>
      <c r="AW170" s="49"/>
      <c r="AX170" s="49"/>
      <c r="AY170" s="49"/>
      <c r="AZ170" s="49">
        <v>9</v>
      </c>
      <c r="BA170" s="49"/>
      <c r="BB170" s="49"/>
      <c r="BC170" s="49"/>
      <c r="BD170" s="49"/>
    </row>
    <row r="171" spans="1:79" s="1" customFormat="1" ht="12" customHeight="1" hidden="1">
      <c r="A171" s="78" t="s">
        <v>69</v>
      </c>
      <c r="B171" s="78"/>
      <c r="C171" s="78"/>
      <c r="D171" s="78"/>
      <c r="E171" s="78"/>
      <c r="F171" s="78"/>
      <c r="G171" s="77" t="s">
        <v>57</v>
      </c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 t="s">
        <v>79</v>
      </c>
      <c r="U171" s="77"/>
      <c r="V171" s="77"/>
      <c r="W171" s="77"/>
      <c r="X171" s="77"/>
      <c r="Y171" s="77"/>
      <c r="Z171" s="77"/>
      <c r="AA171" s="76" t="s">
        <v>60</v>
      </c>
      <c r="AB171" s="76"/>
      <c r="AC171" s="76"/>
      <c r="AD171" s="76"/>
      <c r="AE171" s="76"/>
      <c r="AF171" s="76" t="s">
        <v>61</v>
      </c>
      <c r="AG171" s="76"/>
      <c r="AH171" s="76"/>
      <c r="AI171" s="76"/>
      <c r="AJ171" s="76"/>
      <c r="AK171" s="98" t="s">
        <v>122</v>
      </c>
      <c r="AL171" s="98"/>
      <c r="AM171" s="98"/>
      <c r="AN171" s="98"/>
      <c r="AO171" s="98"/>
      <c r="AP171" s="76" t="s">
        <v>62</v>
      </c>
      <c r="AQ171" s="76"/>
      <c r="AR171" s="76"/>
      <c r="AS171" s="76"/>
      <c r="AT171" s="76"/>
      <c r="AU171" s="76" t="s">
        <v>63</v>
      </c>
      <c r="AV171" s="76"/>
      <c r="AW171" s="76"/>
      <c r="AX171" s="76"/>
      <c r="AY171" s="76"/>
      <c r="AZ171" s="98" t="s">
        <v>122</v>
      </c>
      <c r="BA171" s="98"/>
      <c r="BB171" s="98"/>
      <c r="BC171" s="98"/>
      <c r="BD171" s="98"/>
      <c r="CA171" s="1" t="s">
        <v>46</v>
      </c>
    </row>
    <row r="172" spans="1:79" s="25" customFormat="1" ht="38.25" customHeight="1">
      <c r="A172" s="34">
        <v>1</v>
      </c>
      <c r="B172" s="34"/>
      <c r="C172" s="34"/>
      <c r="D172" s="34"/>
      <c r="E172" s="34"/>
      <c r="F172" s="34"/>
      <c r="G172" s="35" t="s">
        <v>197</v>
      </c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41" t="s">
        <v>198</v>
      </c>
      <c r="U172" s="42"/>
      <c r="V172" s="42"/>
      <c r="W172" s="42"/>
      <c r="X172" s="42"/>
      <c r="Y172" s="42"/>
      <c r="Z172" s="43"/>
      <c r="AA172" s="28">
        <v>0</v>
      </c>
      <c r="AB172" s="28"/>
      <c r="AC172" s="28"/>
      <c r="AD172" s="28"/>
      <c r="AE172" s="28"/>
      <c r="AF172" s="28">
        <v>0</v>
      </c>
      <c r="AG172" s="28"/>
      <c r="AH172" s="28"/>
      <c r="AI172" s="28"/>
      <c r="AJ172" s="28"/>
      <c r="AK172" s="28">
        <f>IF(ISNUMBER(AA172),AA172,0)+IF(ISNUMBER(AF172),AF172,0)</f>
        <v>0</v>
      </c>
      <c r="AL172" s="28"/>
      <c r="AM172" s="28"/>
      <c r="AN172" s="28"/>
      <c r="AO172" s="28"/>
      <c r="AP172" s="28">
        <v>0</v>
      </c>
      <c r="AQ172" s="28"/>
      <c r="AR172" s="28"/>
      <c r="AS172" s="28"/>
      <c r="AT172" s="28"/>
      <c r="AU172" s="28">
        <v>0</v>
      </c>
      <c r="AV172" s="28"/>
      <c r="AW172" s="28"/>
      <c r="AX172" s="28"/>
      <c r="AY172" s="28"/>
      <c r="AZ172" s="28">
        <f>IF(ISNUMBER(AP172),AP172,0)+IF(ISNUMBER(AU172),AU172,0)</f>
        <v>0</v>
      </c>
      <c r="BA172" s="28"/>
      <c r="BB172" s="28"/>
      <c r="BC172" s="28"/>
      <c r="BD172" s="28"/>
      <c r="CA172" s="25" t="s">
        <v>47</v>
      </c>
    </row>
    <row r="173" spans="1:56" s="25" customFormat="1" ht="38.25" customHeight="1">
      <c r="A173" s="34">
        <v>2</v>
      </c>
      <c r="B173" s="34"/>
      <c r="C173" s="34"/>
      <c r="D173" s="34"/>
      <c r="E173" s="34"/>
      <c r="F173" s="34"/>
      <c r="G173" s="35" t="s">
        <v>199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41"/>
      <c r="U173" s="42"/>
      <c r="V173" s="42"/>
      <c r="W173" s="42"/>
      <c r="X173" s="42"/>
      <c r="Y173" s="42"/>
      <c r="Z173" s="43"/>
      <c r="AA173" s="28">
        <v>151690</v>
      </c>
      <c r="AB173" s="28"/>
      <c r="AC173" s="28"/>
      <c r="AD173" s="28"/>
      <c r="AE173" s="28"/>
      <c r="AF173" s="28">
        <v>0</v>
      </c>
      <c r="AG173" s="28"/>
      <c r="AH173" s="28"/>
      <c r="AI173" s="28"/>
      <c r="AJ173" s="28"/>
      <c r="AK173" s="28">
        <f>IF(ISNUMBER(AA173),AA173,0)+IF(ISNUMBER(AF173),AF173,0)</f>
        <v>151690</v>
      </c>
      <c r="AL173" s="28"/>
      <c r="AM173" s="28"/>
      <c r="AN173" s="28"/>
      <c r="AO173" s="28"/>
      <c r="AP173" s="28">
        <v>159426</v>
      </c>
      <c r="AQ173" s="28"/>
      <c r="AR173" s="28"/>
      <c r="AS173" s="28"/>
      <c r="AT173" s="28"/>
      <c r="AU173" s="28">
        <v>0</v>
      </c>
      <c r="AV173" s="28"/>
      <c r="AW173" s="28"/>
      <c r="AX173" s="28"/>
      <c r="AY173" s="28"/>
      <c r="AZ173" s="28">
        <f>IF(ISNUMBER(AP173),AP173,0)+IF(ISNUMBER(AU173),AU173,0)</f>
        <v>159426</v>
      </c>
      <c r="BA173" s="28"/>
      <c r="BB173" s="28"/>
      <c r="BC173" s="28"/>
      <c r="BD173" s="28"/>
    </row>
    <row r="174" spans="1:56" s="6" customFormat="1" ht="12.75">
      <c r="A174" s="30"/>
      <c r="B174" s="30"/>
      <c r="C174" s="30"/>
      <c r="D174" s="30"/>
      <c r="E174" s="30"/>
      <c r="F174" s="30"/>
      <c r="G174" s="31" t="s">
        <v>147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3"/>
      <c r="T174" s="38"/>
      <c r="U174" s="39"/>
      <c r="V174" s="39"/>
      <c r="W174" s="39"/>
      <c r="X174" s="39"/>
      <c r="Y174" s="39"/>
      <c r="Z174" s="40"/>
      <c r="AA174" s="26">
        <v>151690</v>
      </c>
      <c r="AB174" s="26"/>
      <c r="AC174" s="26"/>
      <c r="AD174" s="26"/>
      <c r="AE174" s="26"/>
      <c r="AF174" s="26">
        <v>0</v>
      </c>
      <c r="AG174" s="26"/>
      <c r="AH174" s="26"/>
      <c r="AI174" s="26"/>
      <c r="AJ174" s="26"/>
      <c r="AK174" s="26">
        <f>IF(ISNUMBER(AA174),AA174,0)+IF(ISNUMBER(AF174),AF174,0)</f>
        <v>151690</v>
      </c>
      <c r="AL174" s="26"/>
      <c r="AM174" s="26"/>
      <c r="AN174" s="26"/>
      <c r="AO174" s="26"/>
      <c r="AP174" s="26">
        <v>159426</v>
      </c>
      <c r="AQ174" s="26"/>
      <c r="AR174" s="26"/>
      <c r="AS174" s="26"/>
      <c r="AT174" s="26"/>
      <c r="AU174" s="26">
        <v>0</v>
      </c>
      <c r="AV174" s="26"/>
      <c r="AW174" s="26"/>
      <c r="AX174" s="26"/>
      <c r="AY174" s="26"/>
      <c r="AZ174" s="26">
        <f>IF(ISNUMBER(AP174),AP174,0)+IF(ISNUMBER(AU174),AU174,0)</f>
        <v>159426</v>
      </c>
      <c r="BA174" s="26"/>
      <c r="BB174" s="26"/>
      <c r="BC174" s="26"/>
      <c r="BD174" s="26"/>
    </row>
    <row r="177" spans="1:64" ht="14.25" customHeight="1">
      <c r="A177" s="75" t="s">
        <v>248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</row>
    <row r="178" spans="1:65" ht="15" customHeight="1">
      <c r="A178" s="90" t="s">
        <v>214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</row>
    <row r="179" spans="1:71" ht="22.5" customHeight="1">
      <c r="A179" s="49" t="s">
        <v>128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92" t="s">
        <v>129</v>
      </c>
      <c r="O179" s="93"/>
      <c r="P179" s="93"/>
      <c r="Q179" s="93"/>
      <c r="R179" s="93"/>
      <c r="S179" s="93"/>
      <c r="T179" s="93"/>
      <c r="U179" s="94"/>
      <c r="V179" s="92" t="s">
        <v>130</v>
      </c>
      <c r="W179" s="93"/>
      <c r="X179" s="93"/>
      <c r="Y179" s="93"/>
      <c r="Z179" s="94"/>
      <c r="AA179" s="49" t="s">
        <v>215</v>
      </c>
      <c r="AB179" s="49"/>
      <c r="AC179" s="49"/>
      <c r="AD179" s="49"/>
      <c r="AE179" s="49"/>
      <c r="AF179" s="49"/>
      <c r="AG179" s="49"/>
      <c r="AH179" s="49"/>
      <c r="AI179" s="49"/>
      <c r="AJ179" s="49" t="s">
        <v>218</v>
      </c>
      <c r="AK179" s="49"/>
      <c r="AL179" s="49"/>
      <c r="AM179" s="49"/>
      <c r="AN179" s="49"/>
      <c r="AO179" s="49"/>
      <c r="AP179" s="49"/>
      <c r="AQ179" s="49"/>
      <c r="AR179" s="49"/>
      <c r="AS179" s="49" t="s">
        <v>225</v>
      </c>
      <c r="AT179" s="49"/>
      <c r="AU179" s="49"/>
      <c r="AV179" s="49"/>
      <c r="AW179" s="49"/>
      <c r="AX179" s="49"/>
      <c r="AY179" s="49"/>
      <c r="AZ179" s="49"/>
      <c r="BA179" s="49"/>
      <c r="BB179" s="49" t="s">
        <v>236</v>
      </c>
      <c r="BC179" s="49"/>
      <c r="BD179" s="49"/>
      <c r="BE179" s="49"/>
      <c r="BF179" s="49"/>
      <c r="BG179" s="49"/>
      <c r="BH179" s="49"/>
      <c r="BI179" s="49"/>
      <c r="BJ179" s="49"/>
      <c r="BK179" s="49" t="s">
        <v>241</v>
      </c>
      <c r="BL179" s="49"/>
      <c r="BM179" s="49"/>
      <c r="BN179" s="49"/>
      <c r="BO179" s="49"/>
      <c r="BP179" s="49"/>
      <c r="BQ179" s="49"/>
      <c r="BR179" s="49"/>
      <c r="BS179" s="49"/>
    </row>
    <row r="180" spans="1:71" ht="95.2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95"/>
      <c r="O180" s="96"/>
      <c r="P180" s="96"/>
      <c r="Q180" s="96"/>
      <c r="R180" s="96"/>
      <c r="S180" s="96"/>
      <c r="T180" s="96"/>
      <c r="U180" s="97"/>
      <c r="V180" s="95"/>
      <c r="W180" s="96"/>
      <c r="X180" s="96"/>
      <c r="Y180" s="96"/>
      <c r="Z180" s="97"/>
      <c r="AA180" s="80" t="s">
        <v>133</v>
      </c>
      <c r="AB180" s="80"/>
      <c r="AC180" s="80"/>
      <c r="AD180" s="80"/>
      <c r="AE180" s="80"/>
      <c r="AF180" s="80" t="s">
        <v>134</v>
      </c>
      <c r="AG180" s="80"/>
      <c r="AH180" s="80"/>
      <c r="AI180" s="80"/>
      <c r="AJ180" s="80" t="s">
        <v>133</v>
      </c>
      <c r="AK180" s="80"/>
      <c r="AL180" s="80"/>
      <c r="AM180" s="80"/>
      <c r="AN180" s="80"/>
      <c r="AO180" s="80" t="s">
        <v>134</v>
      </c>
      <c r="AP180" s="80"/>
      <c r="AQ180" s="80"/>
      <c r="AR180" s="80"/>
      <c r="AS180" s="80" t="s">
        <v>133</v>
      </c>
      <c r="AT180" s="80"/>
      <c r="AU180" s="80"/>
      <c r="AV180" s="80"/>
      <c r="AW180" s="80"/>
      <c r="AX180" s="80" t="s">
        <v>134</v>
      </c>
      <c r="AY180" s="80"/>
      <c r="AZ180" s="80"/>
      <c r="BA180" s="80"/>
      <c r="BB180" s="80" t="s">
        <v>133</v>
      </c>
      <c r="BC180" s="80"/>
      <c r="BD180" s="80"/>
      <c r="BE180" s="80"/>
      <c r="BF180" s="80"/>
      <c r="BG180" s="80" t="s">
        <v>134</v>
      </c>
      <c r="BH180" s="80"/>
      <c r="BI180" s="80"/>
      <c r="BJ180" s="80"/>
      <c r="BK180" s="80" t="s">
        <v>133</v>
      </c>
      <c r="BL180" s="80"/>
      <c r="BM180" s="80"/>
      <c r="BN180" s="80"/>
      <c r="BO180" s="80"/>
      <c r="BP180" s="80" t="s">
        <v>134</v>
      </c>
      <c r="BQ180" s="80"/>
      <c r="BR180" s="80"/>
      <c r="BS180" s="80"/>
    </row>
    <row r="181" spans="1:71" ht="15" customHeight="1">
      <c r="A181" s="49">
        <v>1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87">
        <v>2</v>
      </c>
      <c r="O181" s="88"/>
      <c r="P181" s="88"/>
      <c r="Q181" s="88"/>
      <c r="R181" s="88"/>
      <c r="S181" s="88"/>
      <c r="T181" s="88"/>
      <c r="U181" s="89"/>
      <c r="V181" s="49">
        <v>3</v>
      </c>
      <c r="W181" s="49"/>
      <c r="X181" s="49"/>
      <c r="Y181" s="49"/>
      <c r="Z181" s="49"/>
      <c r="AA181" s="49">
        <v>4</v>
      </c>
      <c r="AB181" s="49"/>
      <c r="AC181" s="49"/>
      <c r="AD181" s="49"/>
      <c r="AE181" s="49"/>
      <c r="AF181" s="49">
        <v>5</v>
      </c>
      <c r="AG181" s="49"/>
      <c r="AH181" s="49"/>
      <c r="AI181" s="49"/>
      <c r="AJ181" s="49">
        <v>6</v>
      </c>
      <c r="AK181" s="49"/>
      <c r="AL181" s="49"/>
      <c r="AM181" s="49"/>
      <c r="AN181" s="49"/>
      <c r="AO181" s="49">
        <v>7</v>
      </c>
      <c r="AP181" s="49"/>
      <c r="AQ181" s="49"/>
      <c r="AR181" s="49"/>
      <c r="AS181" s="49">
        <v>8</v>
      </c>
      <c r="AT181" s="49"/>
      <c r="AU181" s="49"/>
      <c r="AV181" s="49"/>
      <c r="AW181" s="49"/>
      <c r="AX181" s="49">
        <v>9</v>
      </c>
      <c r="AY181" s="49"/>
      <c r="AZ181" s="49"/>
      <c r="BA181" s="49"/>
      <c r="BB181" s="49">
        <v>10</v>
      </c>
      <c r="BC181" s="49"/>
      <c r="BD181" s="49"/>
      <c r="BE181" s="49"/>
      <c r="BF181" s="49"/>
      <c r="BG181" s="49">
        <v>11</v>
      </c>
      <c r="BH181" s="49"/>
      <c r="BI181" s="49"/>
      <c r="BJ181" s="49"/>
      <c r="BK181" s="49">
        <v>12</v>
      </c>
      <c r="BL181" s="49"/>
      <c r="BM181" s="49"/>
      <c r="BN181" s="49"/>
      <c r="BO181" s="49"/>
      <c r="BP181" s="49">
        <v>13</v>
      </c>
      <c r="BQ181" s="49"/>
      <c r="BR181" s="49"/>
      <c r="BS181" s="49"/>
    </row>
    <row r="182" spans="1:79" s="1" customFormat="1" ht="12" customHeight="1" hidden="1">
      <c r="A182" s="77" t="s">
        <v>146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8" t="s">
        <v>131</v>
      </c>
      <c r="O182" s="78"/>
      <c r="P182" s="78"/>
      <c r="Q182" s="78"/>
      <c r="R182" s="78"/>
      <c r="S182" s="78"/>
      <c r="T182" s="78"/>
      <c r="U182" s="78"/>
      <c r="V182" s="78" t="s">
        <v>132</v>
      </c>
      <c r="W182" s="78"/>
      <c r="X182" s="78"/>
      <c r="Y182" s="78"/>
      <c r="Z182" s="78"/>
      <c r="AA182" s="76" t="s">
        <v>65</v>
      </c>
      <c r="AB182" s="76"/>
      <c r="AC182" s="76"/>
      <c r="AD182" s="76"/>
      <c r="AE182" s="76"/>
      <c r="AF182" s="76" t="s">
        <v>66</v>
      </c>
      <c r="AG182" s="76"/>
      <c r="AH182" s="76"/>
      <c r="AI182" s="76"/>
      <c r="AJ182" s="76" t="s">
        <v>67</v>
      </c>
      <c r="AK182" s="76"/>
      <c r="AL182" s="76"/>
      <c r="AM182" s="76"/>
      <c r="AN182" s="76"/>
      <c r="AO182" s="76" t="s">
        <v>68</v>
      </c>
      <c r="AP182" s="76"/>
      <c r="AQ182" s="76"/>
      <c r="AR182" s="76"/>
      <c r="AS182" s="76" t="s">
        <v>58</v>
      </c>
      <c r="AT182" s="76"/>
      <c r="AU182" s="76"/>
      <c r="AV182" s="76"/>
      <c r="AW182" s="76"/>
      <c r="AX182" s="76" t="s">
        <v>59</v>
      </c>
      <c r="AY182" s="76"/>
      <c r="AZ182" s="76"/>
      <c r="BA182" s="76"/>
      <c r="BB182" s="76" t="s">
        <v>60</v>
      </c>
      <c r="BC182" s="76"/>
      <c r="BD182" s="76"/>
      <c r="BE182" s="76"/>
      <c r="BF182" s="76"/>
      <c r="BG182" s="76" t="s">
        <v>61</v>
      </c>
      <c r="BH182" s="76"/>
      <c r="BI182" s="76"/>
      <c r="BJ182" s="76"/>
      <c r="BK182" s="76" t="s">
        <v>62</v>
      </c>
      <c r="BL182" s="76"/>
      <c r="BM182" s="76"/>
      <c r="BN182" s="76"/>
      <c r="BO182" s="76"/>
      <c r="BP182" s="76" t="s">
        <v>63</v>
      </c>
      <c r="BQ182" s="76"/>
      <c r="BR182" s="76"/>
      <c r="BS182" s="76"/>
      <c r="CA182" s="1" t="s">
        <v>48</v>
      </c>
    </row>
    <row r="183" spans="1:79" s="6" customFormat="1" ht="12.75" customHeight="1">
      <c r="A183" s="27" t="s">
        <v>147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50"/>
      <c r="O183" s="51"/>
      <c r="P183" s="51"/>
      <c r="Q183" s="51"/>
      <c r="R183" s="51"/>
      <c r="S183" s="51"/>
      <c r="T183" s="51"/>
      <c r="U183" s="63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2"/>
      <c r="BQ183" s="83"/>
      <c r="BR183" s="83"/>
      <c r="BS183" s="84"/>
      <c r="CA183" s="6" t="s">
        <v>49</v>
      </c>
    </row>
    <row r="186" spans="1:64" ht="35.25" customHeight="1">
      <c r="A186" s="75" t="s">
        <v>249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</row>
    <row r="187" spans="1:64" ht="30" customHeight="1">
      <c r="A187" s="72" t="s">
        <v>204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</row>
    <row r="188" spans="1:6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90" spans="1:64" ht="28.5" customHeight="1">
      <c r="A190" s="85" t="s">
        <v>232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</row>
    <row r="191" spans="1:64" ht="14.25" customHeight="1">
      <c r="A191" s="75" t="s">
        <v>216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</row>
    <row r="192" spans="1:64" ht="15" customHeight="1">
      <c r="A192" s="79" t="s">
        <v>214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</row>
    <row r="193" spans="1:64" ht="42.75" customHeight="1">
      <c r="A193" s="80" t="s">
        <v>135</v>
      </c>
      <c r="B193" s="80"/>
      <c r="C193" s="80"/>
      <c r="D193" s="80"/>
      <c r="E193" s="80"/>
      <c r="F193" s="80"/>
      <c r="G193" s="49" t="s">
        <v>19</v>
      </c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 t="s">
        <v>15</v>
      </c>
      <c r="U193" s="49"/>
      <c r="V193" s="49"/>
      <c r="W193" s="49"/>
      <c r="X193" s="49"/>
      <c r="Y193" s="49"/>
      <c r="Z193" s="49" t="s">
        <v>14</v>
      </c>
      <c r="AA193" s="49"/>
      <c r="AB193" s="49"/>
      <c r="AC193" s="49"/>
      <c r="AD193" s="49"/>
      <c r="AE193" s="49" t="s">
        <v>136</v>
      </c>
      <c r="AF193" s="49"/>
      <c r="AG193" s="49"/>
      <c r="AH193" s="49"/>
      <c r="AI193" s="49"/>
      <c r="AJ193" s="49"/>
      <c r="AK193" s="49" t="s">
        <v>137</v>
      </c>
      <c r="AL193" s="49"/>
      <c r="AM193" s="49"/>
      <c r="AN193" s="49"/>
      <c r="AO193" s="49"/>
      <c r="AP193" s="49"/>
      <c r="AQ193" s="49" t="s">
        <v>138</v>
      </c>
      <c r="AR193" s="49"/>
      <c r="AS193" s="49"/>
      <c r="AT193" s="49"/>
      <c r="AU193" s="49"/>
      <c r="AV193" s="49"/>
      <c r="AW193" s="49" t="s">
        <v>98</v>
      </c>
      <c r="AX193" s="49"/>
      <c r="AY193" s="49"/>
      <c r="AZ193" s="49"/>
      <c r="BA193" s="49"/>
      <c r="BB193" s="49"/>
      <c r="BC193" s="49"/>
      <c r="BD193" s="49"/>
      <c r="BE193" s="49"/>
      <c r="BF193" s="49"/>
      <c r="BG193" s="49" t="s">
        <v>139</v>
      </c>
      <c r="BH193" s="49"/>
      <c r="BI193" s="49"/>
      <c r="BJ193" s="49"/>
      <c r="BK193" s="49"/>
      <c r="BL193" s="49"/>
    </row>
    <row r="194" spans="1:64" ht="39.75" customHeight="1">
      <c r="A194" s="80"/>
      <c r="B194" s="80"/>
      <c r="C194" s="80"/>
      <c r="D194" s="80"/>
      <c r="E194" s="80"/>
      <c r="F194" s="80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 t="s">
        <v>17</v>
      </c>
      <c r="AX194" s="49"/>
      <c r="AY194" s="49"/>
      <c r="AZ194" s="49"/>
      <c r="BA194" s="49"/>
      <c r="BB194" s="49" t="s">
        <v>16</v>
      </c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</row>
    <row r="195" spans="1:64" ht="15" customHeight="1">
      <c r="A195" s="49">
        <v>1</v>
      </c>
      <c r="B195" s="49"/>
      <c r="C195" s="49"/>
      <c r="D195" s="49"/>
      <c r="E195" s="49"/>
      <c r="F195" s="49"/>
      <c r="G195" s="49">
        <v>2</v>
      </c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>
        <v>3</v>
      </c>
      <c r="U195" s="49"/>
      <c r="V195" s="49"/>
      <c r="W195" s="49"/>
      <c r="X195" s="49"/>
      <c r="Y195" s="49"/>
      <c r="Z195" s="49">
        <v>4</v>
      </c>
      <c r="AA195" s="49"/>
      <c r="AB195" s="49"/>
      <c r="AC195" s="49"/>
      <c r="AD195" s="49"/>
      <c r="AE195" s="49">
        <v>5</v>
      </c>
      <c r="AF195" s="49"/>
      <c r="AG195" s="49"/>
      <c r="AH195" s="49"/>
      <c r="AI195" s="49"/>
      <c r="AJ195" s="49"/>
      <c r="AK195" s="49">
        <v>6</v>
      </c>
      <c r="AL195" s="49"/>
      <c r="AM195" s="49"/>
      <c r="AN195" s="49"/>
      <c r="AO195" s="49"/>
      <c r="AP195" s="49"/>
      <c r="AQ195" s="49">
        <v>7</v>
      </c>
      <c r="AR195" s="49"/>
      <c r="AS195" s="49"/>
      <c r="AT195" s="49"/>
      <c r="AU195" s="49"/>
      <c r="AV195" s="49"/>
      <c r="AW195" s="49">
        <v>8</v>
      </c>
      <c r="AX195" s="49"/>
      <c r="AY195" s="49"/>
      <c r="AZ195" s="49"/>
      <c r="BA195" s="49"/>
      <c r="BB195" s="49">
        <v>9</v>
      </c>
      <c r="BC195" s="49"/>
      <c r="BD195" s="49"/>
      <c r="BE195" s="49"/>
      <c r="BF195" s="49"/>
      <c r="BG195" s="49">
        <v>10</v>
      </c>
      <c r="BH195" s="49"/>
      <c r="BI195" s="49"/>
      <c r="BJ195" s="49"/>
      <c r="BK195" s="49"/>
      <c r="BL195" s="49"/>
    </row>
    <row r="196" spans="1:79" s="1" customFormat="1" ht="12" customHeight="1" hidden="1">
      <c r="A196" s="78" t="s">
        <v>64</v>
      </c>
      <c r="B196" s="78"/>
      <c r="C196" s="78"/>
      <c r="D196" s="78"/>
      <c r="E196" s="78"/>
      <c r="F196" s="78"/>
      <c r="G196" s="77" t="s">
        <v>57</v>
      </c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6" t="s">
        <v>80</v>
      </c>
      <c r="U196" s="76"/>
      <c r="V196" s="76"/>
      <c r="W196" s="76"/>
      <c r="X196" s="76"/>
      <c r="Y196" s="76"/>
      <c r="Z196" s="76" t="s">
        <v>81</v>
      </c>
      <c r="AA196" s="76"/>
      <c r="AB196" s="76"/>
      <c r="AC196" s="76"/>
      <c r="AD196" s="76"/>
      <c r="AE196" s="76" t="s">
        <v>82</v>
      </c>
      <c r="AF196" s="76"/>
      <c r="AG196" s="76"/>
      <c r="AH196" s="76"/>
      <c r="AI196" s="76"/>
      <c r="AJ196" s="76"/>
      <c r="AK196" s="76" t="s">
        <v>83</v>
      </c>
      <c r="AL196" s="76"/>
      <c r="AM196" s="76"/>
      <c r="AN196" s="76"/>
      <c r="AO196" s="76"/>
      <c r="AP196" s="76"/>
      <c r="AQ196" s="81" t="s">
        <v>99</v>
      </c>
      <c r="AR196" s="76"/>
      <c r="AS196" s="76"/>
      <c r="AT196" s="76"/>
      <c r="AU196" s="76"/>
      <c r="AV196" s="76"/>
      <c r="AW196" s="76" t="s">
        <v>84</v>
      </c>
      <c r="AX196" s="76"/>
      <c r="AY196" s="76"/>
      <c r="AZ196" s="76"/>
      <c r="BA196" s="76"/>
      <c r="BB196" s="76" t="s">
        <v>85</v>
      </c>
      <c r="BC196" s="76"/>
      <c r="BD196" s="76"/>
      <c r="BE196" s="76"/>
      <c r="BF196" s="76"/>
      <c r="BG196" s="81" t="s">
        <v>100</v>
      </c>
      <c r="BH196" s="76"/>
      <c r="BI196" s="76"/>
      <c r="BJ196" s="76"/>
      <c r="BK196" s="76"/>
      <c r="BL196" s="76"/>
      <c r="CA196" s="1" t="s">
        <v>50</v>
      </c>
    </row>
    <row r="197" spans="1:79" s="25" customFormat="1" ht="12.75" customHeight="1">
      <c r="A197" s="34">
        <v>2111</v>
      </c>
      <c r="B197" s="34"/>
      <c r="C197" s="34"/>
      <c r="D197" s="34"/>
      <c r="E197" s="34"/>
      <c r="F197" s="34"/>
      <c r="G197" s="35" t="s">
        <v>176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7"/>
      <c r="T197" s="28">
        <v>75075</v>
      </c>
      <c r="U197" s="28"/>
      <c r="V197" s="28"/>
      <c r="W197" s="28"/>
      <c r="X197" s="28"/>
      <c r="Y197" s="28"/>
      <c r="Z197" s="28">
        <v>71983</v>
      </c>
      <c r="AA197" s="28"/>
      <c r="AB197" s="28"/>
      <c r="AC197" s="28"/>
      <c r="AD197" s="28"/>
      <c r="AE197" s="28">
        <v>0</v>
      </c>
      <c r="AF197" s="28"/>
      <c r="AG197" s="28"/>
      <c r="AH197" s="28"/>
      <c r="AI197" s="28"/>
      <c r="AJ197" s="28"/>
      <c r="AK197" s="28">
        <v>0</v>
      </c>
      <c r="AL197" s="28"/>
      <c r="AM197" s="28"/>
      <c r="AN197" s="28"/>
      <c r="AO197" s="28"/>
      <c r="AP197" s="28"/>
      <c r="AQ197" s="28">
        <f>IF(ISNUMBER(AK197),AK197,0)-IF(ISNUMBER(AE197),AE197,0)</f>
        <v>0</v>
      </c>
      <c r="AR197" s="28"/>
      <c r="AS197" s="28"/>
      <c r="AT197" s="28"/>
      <c r="AU197" s="28"/>
      <c r="AV197" s="28"/>
      <c r="AW197" s="28">
        <v>0</v>
      </c>
      <c r="AX197" s="28"/>
      <c r="AY197" s="28"/>
      <c r="AZ197" s="28"/>
      <c r="BA197" s="28"/>
      <c r="BB197" s="28">
        <v>0</v>
      </c>
      <c r="BC197" s="28"/>
      <c r="BD197" s="28"/>
      <c r="BE197" s="28"/>
      <c r="BF197" s="28"/>
      <c r="BG197" s="28">
        <f>IF(ISNUMBER(Z197),Z197,0)+IF(ISNUMBER(AK197),AK197,0)</f>
        <v>71983</v>
      </c>
      <c r="BH197" s="28"/>
      <c r="BI197" s="28"/>
      <c r="BJ197" s="28"/>
      <c r="BK197" s="28"/>
      <c r="BL197" s="28"/>
      <c r="CA197" s="25" t="s">
        <v>51</v>
      </c>
    </row>
    <row r="198" spans="1:64" s="25" customFormat="1" ht="12.75" customHeight="1">
      <c r="A198" s="34">
        <v>2120</v>
      </c>
      <c r="B198" s="34"/>
      <c r="C198" s="34"/>
      <c r="D198" s="34"/>
      <c r="E198" s="34"/>
      <c r="F198" s="34"/>
      <c r="G198" s="35" t="s">
        <v>177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7"/>
      <c r="T198" s="28">
        <v>16575</v>
      </c>
      <c r="U198" s="28"/>
      <c r="V198" s="28"/>
      <c r="W198" s="28"/>
      <c r="X198" s="28"/>
      <c r="Y198" s="28"/>
      <c r="Z198" s="28">
        <v>15854</v>
      </c>
      <c r="AA198" s="28"/>
      <c r="AB198" s="28"/>
      <c r="AC198" s="28"/>
      <c r="AD198" s="28"/>
      <c r="AE198" s="28">
        <v>0</v>
      </c>
      <c r="AF198" s="28"/>
      <c r="AG198" s="28"/>
      <c r="AH198" s="28"/>
      <c r="AI198" s="28"/>
      <c r="AJ198" s="28"/>
      <c r="AK198" s="28">
        <v>0</v>
      </c>
      <c r="AL198" s="28"/>
      <c r="AM198" s="28"/>
      <c r="AN198" s="28"/>
      <c r="AO198" s="28"/>
      <c r="AP198" s="28"/>
      <c r="AQ198" s="28">
        <f>IF(ISNUMBER(AK198),AK198,0)-IF(ISNUMBER(AE198),AE198,0)</f>
        <v>0</v>
      </c>
      <c r="AR198" s="28"/>
      <c r="AS198" s="28"/>
      <c r="AT198" s="28"/>
      <c r="AU198" s="28"/>
      <c r="AV198" s="28"/>
      <c r="AW198" s="28">
        <v>0</v>
      </c>
      <c r="AX198" s="28"/>
      <c r="AY198" s="28"/>
      <c r="AZ198" s="28"/>
      <c r="BA198" s="28"/>
      <c r="BB198" s="28">
        <v>0</v>
      </c>
      <c r="BC198" s="28"/>
      <c r="BD198" s="28"/>
      <c r="BE198" s="28"/>
      <c r="BF198" s="28"/>
      <c r="BG198" s="28">
        <f>IF(ISNUMBER(Z198),Z198,0)+IF(ISNUMBER(AK198),AK198,0)</f>
        <v>15854</v>
      </c>
      <c r="BH198" s="28"/>
      <c r="BI198" s="28"/>
      <c r="BJ198" s="28"/>
      <c r="BK198" s="28"/>
      <c r="BL198" s="28"/>
    </row>
    <row r="199" spans="1:64" s="6" customFormat="1" ht="12.75" customHeight="1">
      <c r="A199" s="30"/>
      <c r="B199" s="30"/>
      <c r="C199" s="30"/>
      <c r="D199" s="30"/>
      <c r="E199" s="30"/>
      <c r="F199" s="30"/>
      <c r="G199" s="31" t="s">
        <v>147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3"/>
      <c r="T199" s="26">
        <v>91650</v>
      </c>
      <c r="U199" s="26"/>
      <c r="V199" s="26"/>
      <c r="W199" s="26"/>
      <c r="X199" s="26"/>
      <c r="Y199" s="26"/>
      <c r="Z199" s="26">
        <v>87837</v>
      </c>
      <c r="AA199" s="26"/>
      <c r="AB199" s="26"/>
      <c r="AC199" s="26"/>
      <c r="AD199" s="26"/>
      <c r="AE199" s="26">
        <v>0</v>
      </c>
      <c r="AF199" s="26"/>
      <c r="AG199" s="26"/>
      <c r="AH199" s="26"/>
      <c r="AI199" s="26"/>
      <c r="AJ199" s="26"/>
      <c r="AK199" s="26">
        <v>0</v>
      </c>
      <c r="AL199" s="26"/>
      <c r="AM199" s="26"/>
      <c r="AN199" s="26"/>
      <c r="AO199" s="26"/>
      <c r="AP199" s="26"/>
      <c r="AQ199" s="26">
        <f>IF(ISNUMBER(AK199),AK199,0)-IF(ISNUMBER(AE199),AE199,0)</f>
        <v>0</v>
      </c>
      <c r="AR199" s="26"/>
      <c r="AS199" s="26"/>
      <c r="AT199" s="26"/>
      <c r="AU199" s="26"/>
      <c r="AV199" s="26"/>
      <c r="AW199" s="26">
        <v>0</v>
      </c>
      <c r="AX199" s="26"/>
      <c r="AY199" s="26"/>
      <c r="AZ199" s="26"/>
      <c r="BA199" s="26"/>
      <c r="BB199" s="26">
        <v>0</v>
      </c>
      <c r="BC199" s="26"/>
      <c r="BD199" s="26"/>
      <c r="BE199" s="26"/>
      <c r="BF199" s="26"/>
      <c r="BG199" s="26">
        <f>IF(ISNUMBER(Z199),Z199,0)+IF(ISNUMBER(AK199),AK199,0)</f>
        <v>87837</v>
      </c>
      <c r="BH199" s="26"/>
      <c r="BI199" s="26"/>
      <c r="BJ199" s="26"/>
      <c r="BK199" s="26"/>
      <c r="BL199" s="26"/>
    </row>
    <row r="201" spans="1:64" ht="14.25" customHeight="1">
      <c r="A201" s="75" t="s">
        <v>233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</row>
    <row r="202" spans="1:64" ht="15" customHeight="1">
      <c r="A202" s="79" t="s">
        <v>214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</row>
    <row r="203" spans="1:64" ht="18" customHeight="1">
      <c r="A203" s="49" t="s">
        <v>135</v>
      </c>
      <c r="B203" s="49"/>
      <c r="C203" s="49"/>
      <c r="D203" s="49"/>
      <c r="E203" s="49"/>
      <c r="F203" s="49"/>
      <c r="G203" s="49" t="s">
        <v>19</v>
      </c>
      <c r="H203" s="49"/>
      <c r="I203" s="49"/>
      <c r="J203" s="49"/>
      <c r="K203" s="49"/>
      <c r="L203" s="49"/>
      <c r="M203" s="49"/>
      <c r="N203" s="49"/>
      <c r="O203" s="49"/>
      <c r="P203" s="49"/>
      <c r="Q203" s="49" t="s">
        <v>220</v>
      </c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 t="s">
        <v>230</v>
      </c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</row>
    <row r="204" spans="1:64" ht="42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 t="s">
        <v>140</v>
      </c>
      <c r="R204" s="49"/>
      <c r="S204" s="49"/>
      <c r="T204" s="49"/>
      <c r="U204" s="49"/>
      <c r="V204" s="80" t="s">
        <v>141</v>
      </c>
      <c r="W204" s="80"/>
      <c r="X204" s="80"/>
      <c r="Y204" s="80"/>
      <c r="Z204" s="49" t="s">
        <v>142</v>
      </c>
      <c r="AA204" s="49"/>
      <c r="AB204" s="49"/>
      <c r="AC204" s="49"/>
      <c r="AD204" s="49"/>
      <c r="AE204" s="49"/>
      <c r="AF204" s="49"/>
      <c r="AG204" s="49"/>
      <c r="AH204" s="49"/>
      <c r="AI204" s="49"/>
      <c r="AJ204" s="49" t="s">
        <v>143</v>
      </c>
      <c r="AK204" s="49"/>
      <c r="AL204" s="49"/>
      <c r="AM204" s="49"/>
      <c r="AN204" s="49"/>
      <c r="AO204" s="49" t="s">
        <v>20</v>
      </c>
      <c r="AP204" s="49"/>
      <c r="AQ204" s="49"/>
      <c r="AR204" s="49"/>
      <c r="AS204" s="49"/>
      <c r="AT204" s="80" t="s">
        <v>144</v>
      </c>
      <c r="AU204" s="80"/>
      <c r="AV204" s="80"/>
      <c r="AW204" s="80"/>
      <c r="AX204" s="49" t="s">
        <v>142</v>
      </c>
      <c r="AY204" s="49"/>
      <c r="AZ204" s="49"/>
      <c r="BA204" s="49"/>
      <c r="BB204" s="49"/>
      <c r="BC204" s="49"/>
      <c r="BD204" s="49"/>
      <c r="BE204" s="49"/>
      <c r="BF204" s="49"/>
      <c r="BG204" s="49"/>
      <c r="BH204" s="49" t="s">
        <v>145</v>
      </c>
      <c r="BI204" s="49"/>
      <c r="BJ204" s="49"/>
      <c r="BK204" s="49"/>
      <c r="BL204" s="49"/>
    </row>
    <row r="205" spans="1:64" ht="63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80"/>
      <c r="W205" s="80"/>
      <c r="X205" s="80"/>
      <c r="Y205" s="80"/>
      <c r="Z205" s="49" t="s">
        <v>17</v>
      </c>
      <c r="AA205" s="49"/>
      <c r="AB205" s="49"/>
      <c r="AC205" s="49"/>
      <c r="AD205" s="49"/>
      <c r="AE205" s="49" t="s">
        <v>16</v>
      </c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80"/>
      <c r="AU205" s="80"/>
      <c r="AV205" s="80"/>
      <c r="AW205" s="80"/>
      <c r="AX205" s="49" t="s">
        <v>17</v>
      </c>
      <c r="AY205" s="49"/>
      <c r="AZ205" s="49"/>
      <c r="BA205" s="49"/>
      <c r="BB205" s="49"/>
      <c r="BC205" s="49" t="s">
        <v>16</v>
      </c>
      <c r="BD205" s="49"/>
      <c r="BE205" s="49"/>
      <c r="BF205" s="49"/>
      <c r="BG205" s="49"/>
      <c r="BH205" s="49"/>
      <c r="BI205" s="49"/>
      <c r="BJ205" s="49"/>
      <c r="BK205" s="49"/>
      <c r="BL205" s="49"/>
    </row>
    <row r="206" spans="1:64" ht="15" customHeight="1">
      <c r="A206" s="49">
        <v>1</v>
      </c>
      <c r="B206" s="49"/>
      <c r="C206" s="49"/>
      <c r="D206" s="49"/>
      <c r="E206" s="49"/>
      <c r="F206" s="49"/>
      <c r="G206" s="49">
        <v>2</v>
      </c>
      <c r="H206" s="49"/>
      <c r="I206" s="49"/>
      <c r="J206" s="49"/>
      <c r="K206" s="49"/>
      <c r="L206" s="49"/>
      <c r="M206" s="49"/>
      <c r="N206" s="49"/>
      <c r="O206" s="49"/>
      <c r="P206" s="49"/>
      <c r="Q206" s="49">
        <v>3</v>
      </c>
      <c r="R206" s="49"/>
      <c r="S206" s="49"/>
      <c r="T206" s="49"/>
      <c r="U206" s="49"/>
      <c r="V206" s="49">
        <v>4</v>
      </c>
      <c r="W206" s="49"/>
      <c r="X206" s="49"/>
      <c r="Y206" s="49"/>
      <c r="Z206" s="49">
        <v>5</v>
      </c>
      <c r="AA206" s="49"/>
      <c r="AB206" s="49"/>
      <c r="AC206" s="49"/>
      <c r="AD206" s="49"/>
      <c r="AE206" s="49">
        <v>6</v>
      </c>
      <c r="AF206" s="49"/>
      <c r="AG206" s="49"/>
      <c r="AH206" s="49"/>
      <c r="AI206" s="49"/>
      <c r="AJ206" s="49">
        <v>7</v>
      </c>
      <c r="AK206" s="49"/>
      <c r="AL206" s="49"/>
      <c r="AM206" s="49"/>
      <c r="AN206" s="49"/>
      <c r="AO206" s="49">
        <v>8</v>
      </c>
      <c r="AP206" s="49"/>
      <c r="AQ206" s="49"/>
      <c r="AR206" s="49"/>
      <c r="AS206" s="49"/>
      <c r="AT206" s="49">
        <v>9</v>
      </c>
      <c r="AU206" s="49"/>
      <c r="AV206" s="49"/>
      <c r="AW206" s="49"/>
      <c r="AX206" s="49">
        <v>10</v>
      </c>
      <c r="AY206" s="49"/>
      <c r="AZ206" s="49"/>
      <c r="BA206" s="49"/>
      <c r="BB206" s="49"/>
      <c r="BC206" s="49">
        <v>11</v>
      </c>
      <c r="BD206" s="49"/>
      <c r="BE206" s="49"/>
      <c r="BF206" s="49"/>
      <c r="BG206" s="49"/>
      <c r="BH206" s="49">
        <v>12</v>
      </c>
      <c r="BI206" s="49"/>
      <c r="BJ206" s="49"/>
      <c r="BK206" s="49"/>
      <c r="BL206" s="49"/>
    </row>
    <row r="207" spans="1:79" s="1" customFormat="1" ht="12" customHeight="1" hidden="1">
      <c r="A207" s="78" t="s">
        <v>64</v>
      </c>
      <c r="B207" s="78"/>
      <c r="C207" s="78"/>
      <c r="D207" s="78"/>
      <c r="E207" s="78"/>
      <c r="F207" s="78"/>
      <c r="G207" s="77" t="s">
        <v>57</v>
      </c>
      <c r="H207" s="77"/>
      <c r="I207" s="77"/>
      <c r="J207" s="77"/>
      <c r="K207" s="77"/>
      <c r="L207" s="77"/>
      <c r="M207" s="77"/>
      <c r="N207" s="77"/>
      <c r="O207" s="77"/>
      <c r="P207" s="77"/>
      <c r="Q207" s="76" t="s">
        <v>80</v>
      </c>
      <c r="R207" s="76"/>
      <c r="S207" s="76"/>
      <c r="T207" s="76"/>
      <c r="U207" s="76"/>
      <c r="V207" s="76" t="s">
        <v>81</v>
      </c>
      <c r="W207" s="76"/>
      <c r="X207" s="76"/>
      <c r="Y207" s="76"/>
      <c r="Z207" s="76" t="s">
        <v>82</v>
      </c>
      <c r="AA207" s="76"/>
      <c r="AB207" s="76"/>
      <c r="AC207" s="76"/>
      <c r="AD207" s="76"/>
      <c r="AE207" s="76" t="s">
        <v>83</v>
      </c>
      <c r="AF207" s="76"/>
      <c r="AG207" s="76"/>
      <c r="AH207" s="76"/>
      <c r="AI207" s="76"/>
      <c r="AJ207" s="81" t="s">
        <v>101</v>
      </c>
      <c r="AK207" s="76"/>
      <c r="AL207" s="76"/>
      <c r="AM207" s="76"/>
      <c r="AN207" s="76"/>
      <c r="AO207" s="76" t="s">
        <v>84</v>
      </c>
      <c r="AP207" s="76"/>
      <c r="AQ207" s="76"/>
      <c r="AR207" s="76"/>
      <c r="AS207" s="76"/>
      <c r="AT207" s="81" t="s">
        <v>102</v>
      </c>
      <c r="AU207" s="76"/>
      <c r="AV207" s="76"/>
      <c r="AW207" s="76"/>
      <c r="AX207" s="76" t="s">
        <v>85</v>
      </c>
      <c r="AY207" s="76"/>
      <c r="AZ207" s="76"/>
      <c r="BA207" s="76"/>
      <c r="BB207" s="76"/>
      <c r="BC207" s="76" t="s">
        <v>86</v>
      </c>
      <c r="BD207" s="76"/>
      <c r="BE207" s="76"/>
      <c r="BF207" s="76"/>
      <c r="BG207" s="76"/>
      <c r="BH207" s="81" t="s">
        <v>101</v>
      </c>
      <c r="BI207" s="76"/>
      <c r="BJ207" s="76"/>
      <c r="BK207" s="76"/>
      <c r="BL207" s="76"/>
      <c r="CA207" s="1" t="s">
        <v>52</v>
      </c>
    </row>
    <row r="208" spans="1:79" s="25" customFormat="1" ht="12.75" customHeight="1">
      <c r="A208" s="34">
        <v>2111</v>
      </c>
      <c r="B208" s="34"/>
      <c r="C208" s="34"/>
      <c r="D208" s="34"/>
      <c r="E208" s="34"/>
      <c r="F208" s="34"/>
      <c r="G208" s="35" t="s">
        <v>176</v>
      </c>
      <c r="H208" s="36"/>
      <c r="I208" s="36"/>
      <c r="J208" s="36"/>
      <c r="K208" s="36"/>
      <c r="L208" s="36"/>
      <c r="M208" s="36"/>
      <c r="N208" s="36"/>
      <c r="O208" s="36"/>
      <c r="P208" s="37"/>
      <c r="Q208" s="28">
        <v>104325</v>
      </c>
      <c r="R208" s="28"/>
      <c r="S208" s="28"/>
      <c r="T208" s="28"/>
      <c r="U208" s="28"/>
      <c r="V208" s="28">
        <v>0</v>
      </c>
      <c r="W208" s="28"/>
      <c r="X208" s="28"/>
      <c r="Y208" s="28"/>
      <c r="Z208" s="28">
        <v>0</v>
      </c>
      <c r="AA208" s="28"/>
      <c r="AB208" s="28"/>
      <c r="AC208" s="28"/>
      <c r="AD208" s="28"/>
      <c r="AE208" s="28">
        <v>0</v>
      </c>
      <c r="AF208" s="28"/>
      <c r="AG208" s="28"/>
      <c r="AH208" s="28"/>
      <c r="AI208" s="28"/>
      <c r="AJ208" s="28">
        <f>IF(ISNUMBER(Q208),Q208,0)-IF(ISNUMBER(Z208),Z208,0)</f>
        <v>104325</v>
      </c>
      <c r="AK208" s="28"/>
      <c r="AL208" s="28"/>
      <c r="AM208" s="28"/>
      <c r="AN208" s="28"/>
      <c r="AO208" s="28">
        <v>118075</v>
      </c>
      <c r="AP208" s="28"/>
      <c r="AQ208" s="28"/>
      <c r="AR208" s="28"/>
      <c r="AS208" s="28"/>
      <c r="AT208" s="28">
        <f>IF(ISNUMBER(V208),V208,0)-IF(ISNUMBER(Z208),Z208,0)-IF(ISNUMBER(AE208),AE208,0)</f>
        <v>0</v>
      </c>
      <c r="AU208" s="28"/>
      <c r="AV208" s="28"/>
      <c r="AW208" s="28"/>
      <c r="AX208" s="28">
        <v>0</v>
      </c>
      <c r="AY208" s="28"/>
      <c r="AZ208" s="28"/>
      <c r="BA208" s="28"/>
      <c r="BB208" s="28"/>
      <c r="BC208" s="28">
        <v>0</v>
      </c>
      <c r="BD208" s="28"/>
      <c r="BE208" s="28"/>
      <c r="BF208" s="28"/>
      <c r="BG208" s="28"/>
      <c r="BH208" s="28">
        <f>IF(ISNUMBER(AO208),AO208,0)-IF(ISNUMBER(AX208),AX208,0)</f>
        <v>118075</v>
      </c>
      <c r="BI208" s="28"/>
      <c r="BJ208" s="28"/>
      <c r="BK208" s="28"/>
      <c r="BL208" s="28"/>
      <c r="CA208" s="25" t="s">
        <v>53</v>
      </c>
    </row>
    <row r="209" spans="1:64" s="25" customFormat="1" ht="12.75" customHeight="1">
      <c r="A209" s="34">
        <v>2120</v>
      </c>
      <c r="B209" s="34"/>
      <c r="C209" s="34"/>
      <c r="D209" s="34"/>
      <c r="E209" s="34"/>
      <c r="F209" s="34"/>
      <c r="G209" s="35" t="s">
        <v>177</v>
      </c>
      <c r="H209" s="36"/>
      <c r="I209" s="36"/>
      <c r="J209" s="36"/>
      <c r="K209" s="36"/>
      <c r="L209" s="36"/>
      <c r="M209" s="36"/>
      <c r="N209" s="36"/>
      <c r="O209" s="36"/>
      <c r="P209" s="37"/>
      <c r="Q209" s="28">
        <v>22955</v>
      </c>
      <c r="R209" s="28"/>
      <c r="S209" s="28"/>
      <c r="T209" s="28"/>
      <c r="U209" s="28"/>
      <c r="V209" s="28">
        <v>0</v>
      </c>
      <c r="W209" s="28"/>
      <c r="X209" s="28"/>
      <c r="Y209" s="28"/>
      <c r="Z209" s="28">
        <v>0</v>
      </c>
      <c r="AA209" s="28"/>
      <c r="AB209" s="28"/>
      <c r="AC209" s="28"/>
      <c r="AD209" s="28"/>
      <c r="AE209" s="28">
        <v>0</v>
      </c>
      <c r="AF209" s="28"/>
      <c r="AG209" s="28"/>
      <c r="AH209" s="28"/>
      <c r="AI209" s="28"/>
      <c r="AJ209" s="28">
        <f>IF(ISNUMBER(Q209),Q209,0)-IF(ISNUMBER(Z209),Z209,0)</f>
        <v>22955</v>
      </c>
      <c r="AK209" s="28"/>
      <c r="AL209" s="28"/>
      <c r="AM209" s="28"/>
      <c r="AN209" s="28"/>
      <c r="AO209" s="28">
        <v>25980</v>
      </c>
      <c r="AP209" s="28"/>
      <c r="AQ209" s="28"/>
      <c r="AR209" s="28"/>
      <c r="AS209" s="28"/>
      <c r="AT209" s="28">
        <f>IF(ISNUMBER(V209),V209,0)-IF(ISNUMBER(Z209),Z209,0)-IF(ISNUMBER(AE209),AE209,0)</f>
        <v>0</v>
      </c>
      <c r="AU209" s="28"/>
      <c r="AV209" s="28"/>
      <c r="AW209" s="28"/>
      <c r="AX209" s="28">
        <v>0</v>
      </c>
      <c r="AY209" s="28"/>
      <c r="AZ209" s="28"/>
      <c r="BA209" s="28"/>
      <c r="BB209" s="28"/>
      <c r="BC209" s="28">
        <v>0</v>
      </c>
      <c r="BD209" s="28"/>
      <c r="BE209" s="28"/>
      <c r="BF209" s="28"/>
      <c r="BG209" s="28"/>
      <c r="BH209" s="28">
        <f>IF(ISNUMBER(AO209),AO209,0)-IF(ISNUMBER(AX209),AX209,0)</f>
        <v>25980</v>
      </c>
      <c r="BI209" s="28"/>
      <c r="BJ209" s="28"/>
      <c r="BK209" s="28"/>
      <c r="BL209" s="28"/>
    </row>
    <row r="210" spans="1:64" s="6" customFormat="1" ht="12.75" customHeight="1">
      <c r="A210" s="30"/>
      <c r="B210" s="30"/>
      <c r="C210" s="30"/>
      <c r="D210" s="30"/>
      <c r="E210" s="30"/>
      <c r="F210" s="30"/>
      <c r="G210" s="31" t="s">
        <v>147</v>
      </c>
      <c r="H210" s="32"/>
      <c r="I210" s="32"/>
      <c r="J210" s="32"/>
      <c r="K210" s="32"/>
      <c r="L210" s="32"/>
      <c r="M210" s="32"/>
      <c r="N210" s="32"/>
      <c r="O210" s="32"/>
      <c r="P210" s="33"/>
      <c r="Q210" s="26">
        <v>127280</v>
      </c>
      <c r="R210" s="26"/>
      <c r="S210" s="26"/>
      <c r="T210" s="26"/>
      <c r="U210" s="26"/>
      <c r="V210" s="26">
        <v>0</v>
      </c>
      <c r="W210" s="26"/>
      <c r="X210" s="26"/>
      <c r="Y210" s="26"/>
      <c r="Z210" s="26">
        <v>0</v>
      </c>
      <c r="AA210" s="26"/>
      <c r="AB210" s="26"/>
      <c r="AC210" s="26"/>
      <c r="AD210" s="26"/>
      <c r="AE210" s="26">
        <v>0</v>
      </c>
      <c r="AF210" s="26"/>
      <c r="AG210" s="26"/>
      <c r="AH210" s="26"/>
      <c r="AI210" s="26"/>
      <c r="AJ210" s="26">
        <f>IF(ISNUMBER(Q210),Q210,0)-IF(ISNUMBER(Z210),Z210,0)</f>
        <v>127280</v>
      </c>
      <c r="AK210" s="26"/>
      <c r="AL210" s="26"/>
      <c r="AM210" s="26"/>
      <c r="AN210" s="26"/>
      <c r="AO210" s="26">
        <v>144055</v>
      </c>
      <c r="AP210" s="26"/>
      <c r="AQ210" s="26"/>
      <c r="AR210" s="26"/>
      <c r="AS210" s="26"/>
      <c r="AT210" s="26">
        <f>IF(ISNUMBER(V210),V210,0)-IF(ISNUMBER(Z210),Z210,0)-IF(ISNUMBER(AE210),AE210,0)</f>
        <v>0</v>
      </c>
      <c r="AU210" s="26"/>
      <c r="AV210" s="26"/>
      <c r="AW210" s="26"/>
      <c r="AX210" s="26">
        <v>0</v>
      </c>
      <c r="AY210" s="26"/>
      <c r="AZ210" s="26"/>
      <c r="BA210" s="26"/>
      <c r="BB210" s="26"/>
      <c r="BC210" s="26">
        <v>0</v>
      </c>
      <c r="BD210" s="26"/>
      <c r="BE210" s="26"/>
      <c r="BF210" s="26"/>
      <c r="BG210" s="26"/>
      <c r="BH210" s="26">
        <f>IF(ISNUMBER(AO210),AO210,0)-IF(ISNUMBER(AX210),AX210,0)</f>
        <v>144055</v>
      </c>
      <c r="BI210" s="26"/>
      <c r="BJ210" s="26"/>
      <c r="BK210" s="26"/>
      <c r="BL210" s="26"/>
    </row>
    <row r="212" spans="1:64" ht="14.25" customHeight="1">
      <c r="A212" s="75" t="s">
        <v>221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</row>
    <row r="213" spans="1:64" ht="15" customHeight="1">
      <c r="A213" s="79" t="s">
        <v>214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</row>
    <row r="214" spans="1:64" ht="42.75" customHeight="1">
      <c r="A214" s="80" t="s">
        <v>135</v>
      </c>
      <c r="B214" s="80"/>
      <c r="C214" s="80"/>
      <c r="D214" s="80"/>
      <c r="E214" s="80"/>
      <c r="F214" s="80"/>
      <c r="G214" s="49" t="s">
        <v>19</v>
      </c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 t="s">
        <v>15</v>
      </c>
      <c r="U214" s="49"/>
      <c r="V214" s="49"/>
      <c r="W214" s="49"/>
      <c r="X214" s="49"/>
      <c r="Y214" s="49"/>
      <c r="Z214" s="49" t="s">
        <v>14</v>
      </c>
      <c r="AA214" s="49"/>
      <c r="AB214" s="49"/>
      <c r="AC214" s="49"/>
      <c r="AD214" s="49"/>
      <c r="AE214" s="49" t="s">
        <v>217</v>
      </c>
      <c r="AF214" s="49"/>
      <c r="AG214" s="49"/>
      <c r="AH214" s="49"/>
      <c r="AI214" s="49"/>
      <c r="AJ214" s="49"/>
      <c r="AK214" s="49" t="s">
        <v>222</v>
      </c>
      <c r="AL214" s="49"/>
      <c r="AM214" s="49"/>
      <c r="AN214" s="49"/>
      <c r="AO214" s="49"/>
      <c r="AP214" s="49"/>
      <c r="AQ214" s="49" t="s">
        <v>234</v>
      </c>
      <c r="AR214" s="49"/>
      <c r="AS214" s="49"/>
      <c r="AT214" s="49"/>
      <c r="AU214" s="49"/>
      <c r="AV214" s="49"/>
      <c r="AW214" s="49" t="s">
        <v>18</v>
      </c>
      <c r="AX214" s="49"/>
      <c r="AY214" s="49"/>
      <c r="AZ214" s="49"/>
      <c r="BA214" s="49"/>
      <c r="BB214" s="49"/>
      <c r="BC214" s="49"/>
      <c r="BD214" s="49"/>
      <c r="BE214" s="49" t="s">
        <v>156</v>
      </c>
      <c r="BF214" s="49"/>
      <c r="BG214" s="49"/>
      <c r="BH214" s="49"/>
      <c r="BI214" s="49"/>
      <c r="BJ214" s="49"/>
      <c r="BK214" s="49"/>
      <c r="BL214" s="49"/>
    </row>
    <row r="215" spans="1:64" ht="21.75" customHeight="1">
      <c r="A215" s="80"/>
      <c r="B215" s="80"/>
      <c r="C215" s="80"/>
      <c r="D215" s="80"/>
      <c r="E215" s="80"/>
      <c r="F215" s="80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</row>
    <row r="216" spans="1:64" ht="15" customHeight="1">
      <c r="A216" s="49">
        <v>1</v>
      </c>
      <c r="B216" s="49"/>
      <c r="C216" s="49"/>
      <c r="D216" s="49"/>
      <c r="E216" s="49"/>
      <c r="F216" s="49"/>
      <c r="G216" s="49">
        <v>2</v>
      </c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>
        <v>3</v>
      </c>
      <c r="U216" s="49"/>
      <c r="V216" s="49"/>
      <c r="W216" s="49"/>
      <c r="X216" s="49"/>
      <c r="Y216" s="49"/>
      <c r="Z216" s="49">
        <v>4</v>
      </c>
      <c r="AA216" s="49"/>
      <c r="AB216" s="49"/>
      <c r="AC216" s="49"/>
      <c r="AD216" s="49"/>
      <c r="AE216" s="49">
        <v>5</v>
      </c>
      <c r="AF216" s="49"/>
      <c r="AG216" s="49"/>
      <c r="AH216" s="49"/>
      <c r="AI216" s="49"/>
      <c r="AJ216" s="49"/>
      <c r="AK216" s="49">
        <v>6</v>
      </c>
      <c r="AL216" s="49"/>
      <c r="AM216" s="49"/>
      <c r="AN216" s="49"/>
      <c r="AO216" s="49"/>
      <c r="AP216" s="49"/>
      <c r="AQ216" s="49">
        <v>7</v>
      </c>
      <c r="AR216" s="49"/>
      <c r="AS216" s="49"/>
      <c r="AT216" s="49"/>
      <c r="AU216" s="49"/>
      <c r="AV216" s="49"/>
      <c r="AW216" s="78">
        <v>8</v>
      </c>
      <c r="AX216" s="78"/>
      <c r="AY216" s="78"/>
      <c r="AZ216" s="78"/>
      <c r="BA216" s="78"/>
      <c r="BB216" s="78"/>
      <c r="BC216" s="78"/>
      <c r="BD216" s="78"/>
      <c r="BE216" s="78">
        <v>9</v>
      </c>
      <c r="BF216" s="78"/>
      <c r="BG216" s="78"/>
      <c r="BH216" s="78"/>
      <c r="BI216" s="78"/>
      <c r="BJ216" s="78"/>
      <c r="BK216" s="78"/>
      <c r="BL216" s="78"/>
    </row>
    <row r="217" spans="1:79" s="1" customFormat="1" ht="18.75" customHeight="1" hidden="1">
      <c r="A217" s="78" t="s">
        <v>64</v>
      </c>
      <c r="B217" s="78"/>
      <c r="C217" s="78"/>
      <c r="D217" s="78"/>
      <c r="E217" s="78"/>
      <c r="F217" s="78"/>
      <c r="G217" s="77" t="s">
        <v>57</v>
      </c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6" t="s">
        <v>80</v>
      </c>
      <c r="U217" s="76"/>
      <c r="V217" s="76"/>
      <c r="W217" s="76"/>
      <c r="X217" s="76"/>
      <c r="Y217" s="76"/>
      <c r="Z217" s="76" t="s">
        <v>81</v>
      </c>
      <c r="AA217" s="76"/>
      <c r="AB217" s="76"/>
      <c r="AC217" s="76"/>
      <c r="AD217" s="76"/>
      <c r="AE217" s="76" t="s">
        <v>82</v>
      </c>
      <c r="AF217" s="76"/>
      <c r="AG217" s="76"/>
      <c r="AH217" s="76"/>
      <c r="AI217" s="76"/>
      <c r="AJ217" s="76"/>
      <c r="AK217" s="76" t="s">
        <v>83</v>
      </c>
      <c r="AL217" s="76"/>
      <c r="AM217" s="76"/>
      <c r="AN217" s="76"/>
      <c r="AO217" s="76"/>
      <c r="AP217" s="76"/>
      <c r="AQ217" s="76" t="s">
        <v>84</v>
      </c>
      <c r="AR217" s="76"/>
      <c r="AS217" s="76"/>
      <c r="AT217" s="76"/>
      <c r="AU217" s="76"/>
      <c r="AV217" s="76"/>
      <c r="AW217" s="77" t="s">
        <v>87</v>
      </c>
      <c r="AX217" s="77"/>
      <c r="AY217" s="77"/>
      <c r="AZ217" s="77"/>
      <c r="BA217" s="77"/>
      <c r="BB217" s="77"/>
      <c r="BC217" s="77"/>
      <c r="BD217" s="77"/>
      <c r="BE217" s="77" t="s">
        <v>88</v>
      </c>
      <c r="BF217" s="77"/>
      <c r="BG217" s="77"/>
      <c r="BH217" s="77"/>
      <c r="BI217" s="77"/>
      <c r="BJ217" s="77"/>
      <c r="BK217" s="77"/>
      <c r="BL217" s="77"/>
      <c r="CA217" s="1" t="s">
        <v>54</v>
      </c>
    </row>
    <row r="218" spans="1:79" s="25" customFormat="1" ht="12.75" customHeight="1">
      <c r="A218" s="34">
        <v>2111</v>
      </c>
      <c r="B218" s="34"/>
      <c r="C218" s="34"/>
      <c r="D218" s="34"/>
      <c r="E218" s="34"/>
      <c r="F218" s="34"/>
      <c r="G218" s="35" t="s">
        <v>176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28">
        <v>75075</v>
      </c>
      <c r="U218" s="28"/>
      <c r="V218" s="28"/>
      <c r="W218" s="28"/>
      <c r="X218" s="28"/>
      <c r="Y218" s="28"/>
      <c r="Z218" s="28">
        <v>71983</v>
      </c>
      <c r="AA218" s="28"/>
      <c r="AB218" s="28"/>
      <c r="AC218" s="28"/>
      <c r="AD218" s="28"/>
      <c r="AE218" s="28">
        <v>0</v>
      </c>
      <c r="AF218" s="28"/>
      <c r="AG218" s="28"/>
      <c r="AH218" s="28"/>
      <c r="AI218" s="28"/>
      <c r="AJ218" s="28"/>
      <c r="AK218" s="28">
        <v>0</v>
      </c>
      <c r="AL218" s="28"/>
      <c r="AM218" s="28"/>
      <c r="AN218" s="28"/>
      <c r="AO218" s="28"/>
      <c r="AP218" s="28"/>
      <c r="AQ218" s="28">
        <v>0</v>
      </c>
      <c r="AR218" s="28"/>
      <c r="AS218" s="28"/>
      <c r="AT218" s="28"/>
      <c r="AU218" s="28"/>
      <c r="AV218" s="28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CA218" s="25" t="s">
        <v>55</v>
      </c>
    </row>
    <row r="219" spans="1:64" s="25" customFormat="1" ht="12.75" customHeight="1">
      <c r="A219" s="34">
        <v>2120</v>
      </c>
      <c r="B219" s="34"/>
      <c r="C219" s="34"/>
      <c r="D219" s="34"/>
      <c r="E219" s="34"/>
      <c r="F219" s="34"/>
      <c r="G219" s="35" t="s">
        <v>177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/>
      <c r="T219" s="28">
        <v>16575</v>
      </c>
      <c r="U219" s="28"/>
      <c r="V219" s="28"/>
      <c r="W219" s="28"/>
      <c r="X219" s="28"/>
      <c r="Y219" s="28"/>
      <c r="Z219" s="28">
        <v>15854</v>
      </c>
      <c r="AA219" s="28"/>
      <c r="AB219" s="28"/>
      <c r="AC219" s="28"/>
      <c r="AD219" s="28"/>
      <c r="AE219" s="28">
        <v>0</v>
      </c>
      <c r="AF219" s="28"/>
      <c r="AG219" s="28"/>
      <c r="AH219" s="28"/>
      <c r="AI219" s="28"/>
      <c r="AJ219" s="28"/>
      <c r="AK219" s="28">
        <v>0</v>
      </c>
      <c r="AL219" s="28"/>
      <c r="AM219" s="28"/>
      <c r="AN219" s="28"/>
      <c r="AO219" s="28"/>
      <c r="AP219" s="28"/>
      <c r="AQ219" s="28">
        <v>0</v>
      </c>
      <c r="AR219" s="28"/>
      <c r="AS219" s="28"/>
      <c r="AT219" s="28"/>
      <c r="AU219" s="28"/>
      <c r="AV219" s="28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64" s="6" customFormat="1" ht="12.75" customHeight="1">
      <c r="A220" s="30"/>
      <c r="B220" s="30"/>
      <c r="C220" s="30"/>
      <c r="D220" s="30"/>
      <c r="E220" s="30"/>
      <c r="F220" s="30"/>
      <c r="G220" s="31" t="s">
        <v>147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3"/>
      <c r="T220" s="26">
        <v>91650</v>
      </c>
      <c r="U220" s="26"/>
      <c r="V220" s="26"/>
      <c r="W220" s="26"/>
      <c r="X220" s="26"/>
      <c r="Y220" s="26"/>
      <c r="Z220" s="26">
        <v>87837</v>
      </c>
      <c r="AA220" s="26"/>
      <c r="AB220" s="26"/>
      <c r="AC220" s="26"/>
      <c r="AD220" s="26"/>
      <c r="AE220" s="26">
        <v>0</v>
      </c>
      <c r="AF220" s="26"/>
      <c r="AG220" s="26"/>
      <c r="AH220" s="26"/>
      <c r="AI220" s="26"/>
      <c r="AJ220" s="26"/>
      <c r="AK220" s="26">
        <v>0</v>
      </c>
      <c r="AL220" s="26"/>
      <c r="AM220" s="26"/>
      <c r="AN220" s="26"/>
      <c r="AO220" s="26"/>
      <c r="AP220" s="26"/>
      <c r="AQ220" s="26">
        <v>0</v>
      </c>
      <c r="AR220" s="26"/>
      <c r="AS220" s="26"/>
      <c r="AT220" s="26"/>
      <c r="AU220" s="26"/>
      <c r="AV220" s="26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2" spans="1:64" ht="14.25" customHeight="1">
      <c r="A222" s="75" t="s">
        <v>235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</row>
    <row r="223" spans="1:64" ht="30" customHeight="1">
      <c r="A223" s="72" t="s">
        <v>200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</row>
    <row r="224" spans="1:6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6" spans="1:64" ht="13.5">
      <c r="A226" s="75" t="s">
        <v>250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</row>
    <row r="227" spans="1:64" ht="13.5">
      <c r="A227" s="75" t="s">
        <v>223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</row>
    <row r="228" spans="1:64" ht="30" customHeight="1">
      <c r="A228" s="72" t="s">
        <v>205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</row>
    <row r="229" spans="1:6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2" spans="1:58" ht="18.75" customHeight="1">
      <c r="A232" s="68" t="s">
        <v>208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22"/>
      <c r="AC232" s="22"/>
      <c r="AD232" s="22"/>
      <c r="AE232" s="22"/>
      <c r="AF232" s="22"/>
      <c r="AG232" s="22"/>
      <c r="AH232" s="73"/>
      <c r="AI232" s="73"/>
      <c r="AJ232" s="73"/>
      <c r="AK232" s="73"/>
      <c r="AL232" s="73"/>
      <c r="AM232" s="73"/>
      <c r="AN232" s="73"/>
      <c r="AO232" s="73"/>
      <c r="AP232" s="73"/>
      <c r="AQ232" s="22"/>
      <c r="AR232" s="22"/>
      <c r="AS232" s="22"/>
      <c r="AT232" s="22"/>
      <c r="AU232" s="74" t="s">
        <v>210</v>
      </c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</row>
    <row r="233" spans="28:58" ht="12.75" customHeight="1">
      <c r="AB233" s="23"/>
      <c r="AC233" s="23"/>
      <c r="AD233" s="23"/>
      <c r="AE233" s="23"/>
      <c r="AF233" s="23"/>
      <c r="AG233" s="23"/>
      <c r="AH233" s="71" t="s">
        <v>1</v>
      </c>
      <c r="AI233" s="71"/>
      <c r="AJ233" s="71"/>
      <c r="AK233" s="71"/>
      <c r="AL233" s="71"/>
      <c r="AM233" s="71"/>
      <c r="AN233" s="71"/>
      <c r="AO233" s="71"/>
      <c r="AP233" s="71"/>
      <c r="AQ233" s="23"/>
      <c r="AR233" s="23"/>
      <c r="AS233" s="23"/>
      <c r="AT233" s="23"/>
      <c r="AU233" s="71" t="s">
        <v>160</v>
      </c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</row>
    <row r="234" spans="28:58" ht="13.5">
      <c r="AB234" s="23"/>
      <c r="AC234" s="23"/>
      <c r="AD234" s="23"/>
      <c r="AE234" s="23"/>
      <c r="AF234" s="23"/>
      <c r="AG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3"/>
      <c r="AR234" s="23"/>
      <c r="AS234" s="23"/>
      <c r="AT234" s="23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</row>
    <row r="235" spans="1:58" ht="18" customHeight="1">
      <c r="A235" s="68" t="s">
        <v>209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23"/>
      <c r="AC235" s="23"/>
      <c r="AD235" s="23"/>
      <c r="AE235" s="23"/>
      <c r="AF235" s="23"/>
      <c r="AG235" s="23"/>
      <c r="AH235" s="69"/>
      <c r="AI235" s="69"/>
      <c r="AJ235" s="69"/>
      <c r="AK235" s="69"/>
      <c r="AL235" s="69"/>
      <c r="AM235" s="69"/>
      <c r="AN235" s="69"/>
      <c r="AO235" s="69"/>
      <c r="AP235" s="69"/>
      <c r="AQ235" s="23"/>
      <c r="AR235" s="23"/>
      <c r="AS235" s="23"/>
      <c r="AT235" s="23"/>
      <c r="AU235" s="70" t="s">
        <v>211</v>
      </c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</row>
    <row r="236" spans="28:58" ht="12" customHeight="1">
      <c r="AB236" s="23"/>
      <c r="AC236" s="23"/>
      <c r="AD236" s="23"/>
      <c r="AE236" s="23"/>
      <c r="AF236" s="23"/>
      <c r="AG236" s="23"/>
      <c r="AH236" s="71" t="s">
        <v>1</v>
      </c>
      <c r="AI236" s="71"/>
      <c r="AJ236" s="71"/>
      <c r="AK236" s="71"/>
      <c r="AL236" s="71"/>
      <c r="AM236" s="71"/>
      <c r="AN236" s="71"/>
      <c r="AO236" s="71"/>
      <c r="AP236" s="71"/>
      <c r="AQ236" s="23"/>
      <c r="AR236" s="23"/>
      <c r="AS236" s="23"/>
      <c r="AT236" s="23"/>
      <c r="AU236" s="71" t="s">
        <v>160</v>
      </c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</row>
  </sheetData>
  <sheetProtection/>
  <mergeCells count="1432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S51:AW51"/>
    <mergeCell ref="AX51:BA51"/>
    <mergeCell ref="BB51:BF51"/>
    <mergeCell ref="BG51:BK51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BB54:BF54"/>
    <mergeCell ref="BG54:BK54"/>
    <mergeCell ref="BL54:BP54"/>
    <mergeCell ref="BQ54:BT54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X62:BA62"/>
    <mergeCell ref="BB62:BF62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X63:BA63"/>
    <mergeCell ref="BB63:BF63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X64:BA64"/>
    <mergeCell ref="BB64:BF64"/>
    <mergeCell ref="BG64:BK64"/>
    <mergeCell ref="BL64:BP64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H69:AL69"/>
    <mergeCell ref="AM69:AQ69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6:BL76"/>
    <mergeCell ref="A77:BK77"/>
    <mergeCell ref="AM73:AQ73"/>
    <mergeCell ref="AR73:AV73"/>
    <mergeCell ref="AW73:BA73"/>
    <mergeCell ref="BB73:BF73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U89:Y89"/>
    <mergeCell ref="Z89:AD89"/>
    <mergeCell ref="AE89:AH89"/>
    <mergeCell ref="AI89:AM89"/>
    <mergeCell ref="AN89:AR89"/>
    <mergeCell ref="AS89:AW89"/>
    <mergeCell ref="AX89:BA89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BB90:BF90"/>
    <mergeCell ref="BG90:BK90"/>
    <mergeCell ref="BL90:BP90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2:AM92"/>
    <mergeCell ref="AX91:BA91"/>
    <mergeCell ref="BB91:BF91"/>
    <mergeCell ref="BG91:BK91"/>
    <mergeCell ref="BL91:BP91"/>
    <mergeCell ref="BQ91:BT91"/>
    <mergeCell ref="AS91:AW91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E98:AI98"/>
    <mergeCell ref="AJ98:AN98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BT108:BX108"/>
    <mergeCell ref="A107:C108"/>
    <mergeCell ref="D107:P108"/>
    <mergeCell ref="Q107:U108"/>
    <mergeCell ref="V107:AE108"/>
    <mergeCell ref="AF107:AT107"/>
    <mergeCell ref="AU107:BI107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T110:BX110"/>
    <mergeCell ref="A111:C111"/>
    <mergeCell ref="D111:P111"/>
    <mergeCell ref="Q111:U111"/>
    <mergeCell ref="V111:AE111"/>
    <mergeCell ref="AF111:AJ111"/>
    <mergeCell ref="AK111:AO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E125:BI125"/>
    <mergeCell ref="A134:BL134"/>
    <mergeCell ref="A135:BR135"/>
    <mergeCell ref="BE126:BI126"/>
    <mergeCell ref="A127:C127"/>
    <mergeCell ref="D127:P127"/>
    <mergeCell ref="Q127:U12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I137:BM137"/>
    <mergeCell ref="BN137:BR137"/>
    <mergeCell ref="A138:T138"/>
    <mergeCell ref="U138:Y138"/>
    <mergeCell ref="Z138:AD138"/>
    <mergeCell ref="AE138:AI138"/>
    <mergeCell ref="AJ138:AN138"/>
    <mergeCell ref="AO138:AS138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I139:BM139"/>
    <mergeCell ref="BN139:BR139"/>
    <mergeCell ref="A140:T140"/>
    <mergeCell ref="U140:Y140"/>
    <mergeCell ref="Z140:AD140"/>
    <mergeCell ref="AE140:AI140"/>
    <mergeCell ref="AJ140:AN140"/>
    <mergeCell ref="AO140:AS140"/>
    <mergeCell ref="AT140:AX140"/>
    <mergeCell ref="AY140:BC140"/>
    <mergeCell ref="BD140:BH140"/>
    <mergeCell ref="BI140:BM140"/>
    <mergeCell ref="BN140:BR140"/>
    <mergeCell ref="A145:BL145"/>
    <mergeCell ref="BI141:BM141"/>
    <mergeCell ref="BN141:BR141"/>
    <mergeCell ref="A142:T142"/>
    <mergeCell ref="U142:Y142"/>
    <mergeCell ref="A146:C148"/>
    <mergeCell ref="D146:V148"/>
    <mergeCell ref="W146:AH146"/>
    <mergeCell ref="AI146:AT146"/>
    <mergeCell ref="AU146:AZ146"/>
    <mergeCell ref="BA146:BF146"/>
    <mergeCell ref="BG146:BL146"/>
    <mergeCell ref="W147:AB147"/>
    <mergeCell ref="AC147:AH147"/>
    <mergeCell ref="AI147:AN147"/>
    <mergeCell ref="AO147:AT147"/>
    <mergeCell ref="AU147:AW148"/>
    <mergeCell ref="AX147:AZ148"/>
    <mergeCell ref="BA147:BC148"/>
    <mergeCell ref="BD147:BF148"/>
    <mergeCell ref="BG147:BI148"/>
    <mergeCell ref="BJ147:BL148"/>
    <mergeCell ref="W148:Y148"/>
    <mergeCell ref="Z148:AB148"/>
    <mergeCell ref="AC148:AE148"/>
    <mergeCell ref="AF148:AH148"/>
    <mergeCell ref="AI148:AK148"/>
    <mergeCell ref="AL148:AN148"/>
    <mergeCell ref="AO148:AQ148"/>
    <mergeCell ref="AR148:AT148"/>
    <mergeCell ref="A149:C149"/>
    <mergeCell ref="D149:V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AU149:AW149"/>
    <mergeCell ref="AX149:AZ149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50:AK150"/>
    <mergeCell ref="AL150:AN150"/>
    <mergeCell ref="AO150:AQ150"/>
    <mergeCell ref="AR150:AT150"/>
    <mergeCell ref="AU150:AW150"/>
    <mergeCell ref="AX150:AZ150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AU151:AW151"/>
    <mergeCell ref="AX151:AZ151"/>
    <mergeCell ref="BA151:BC151"/>
    <mergeCell ref="BD151:BF151"/>
    <mergeCell ref="BG151:BI151"/>
    <mergeCell ref="BJ151:BL151"/>
    <mergeCell ref="A155:BL155"/>
    <mergeCell ref="A156:BS156"/>
    <mergeCell ref="AI152:AK152"/>
    <mergeCell ref="AL152:AN152"/>
    <mergeCell ref="AO152:AQ152"/>
    <mergeCell ref="AR152:AT152"/>
    <mergeCell ref="A157:BS157"/>
    <mergeCell ref="A158:F159"/>
    <mergeCell ref="G158:S159"/>
    <mergeCell ref="T158:Z159"/>
    <mergeCell ref="AA158:AO158"/>
    <mergeCell ref="AP158:BD158"/>
    <mergeCell ref="BE158:BS158"/>
    <mergeCell ref="AA159:AE159"/>
    <mergeCell ref="AF159:AJ159"/>
    <mergeCell ref="AK159:AO159"/>
    <mergeCell ref="AP159:AT159"/>
    <mergeCell ref="AU159:AY159"/>
    <mergeCell ref="AZ159:BD159"/>
    <mergeCell ref="BE159:BI159"/>
    <mergeCell ref="BJ159:BN159"/>
    <mergeCell ref="BO159:BS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Z160:BD160"/>
    <mergeCell ref="BE160:BI160"/>
    <mergeCell ref="BJ160:BN160"/>
    <mergeCell ref="BO160:BS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Z161:BD161"/>
    <mergeCell ref="BE161:BI161"/>
    <mergeCell ref="BJ161:BN161"/>
    <mergeCell ref="BO161:BS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Z162:BD162"/>
    <mergeCell ref="BE162:BI162"/>
    <mergeCell ref="BJ162:BN162"/>
    <mergeCell ref="BO162:BS162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177:BL177"/>
    <mergeCell ref="A178:BM178"/>
    <mergeCell ref="A179:M180"/>
    <mergeCell ref="N179:U180"/>
    <mergeCell ref="V179:Z180"/>
    <mergeCell ref="AA179:AI179"/>
    <mergeCell ref="AJ179:AR179"/>
    <mergeCell ref="AS179:BA179"/>
    <mergeCell ref="BB179:BJ179"/>
    <mergeCell ref="BK179:BS179"/>
    <mergeCell ref="AA180:AE180"/>
    <mergeCell ref="AF180:AI180"/>
    <mergeCell ref="AJ180:AN180"/>
    <mergeCell ref="AO180:AR180"/>
    <mergeCell ref="AS180:AW180"/>
    <mergeCell ref="AX180:BA180"/>
    <mergeCell ref="BB180:BF180"/>
    <mergeCell ref="BG180:BJ180"/>
    <mergeCell ref="BK180:BO180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O182:AR182"/>
    <mergeCell ref="AS182:AW182"/>
    <mergeCell ref="AX182:BA182"/>
    <mergeCell ref="A183:M183"/>
    <mergeCell ref="N183:U183"/>
    <mergeCell ref="V183:Z183"/>
    <mergeCell ref="AA183:AE183"/>
    <mergeCell ref="AF183:AI183"/>
    <mergeCell ref="AJ183:AN183"/>
    <mergeCell ref="BG183:BJ183"/>
    <mergeCell ref="BK183:BO183"/>
    <mergeCell ref="BB182:BF182"/>
    <mergeCell ref="BG182:BJ182"/>
    <mergeCell ref="BK182:BO182"/>
    <mergeCell ref="BP182:BS182"/>
    <mergeCell ref="BP183:BS183"/>
    <mergeCell ref="A186:BL186"/>
    <mergeCell ref="A187:BL187"/>
    <mergeCell ref="A190:BL190"/>
    <mergeCell ref="A191:BL191"/>
    <mergeCell ref="A192:BL192"/>
    <mergeCell ref="AO183:AR183"/>
    <mergeCell ref="AS183:AW183"/>
    <mergeCell ref="AX183:BA183"/>
    <mergeCell ref="BB183:BF183"/>
    <mergeCell ref="A193:F194"/>
    <mergeCell ref="G193:S194"/>
    <mergeCell ref="T193:Y194"/>
    <mergeCell ref="Z193:AD194"/>
    <mergeCell ref="AE193:AJ194"/>
    <mergeCell ref="AK193:AP194"/>
    <mergeCell ref="AQ193:AV194"/>
    <mergeCell ref="AW193:BF193"/>
    <mergeCell ref="BG193:BL194"/>
    <mergeCell ref="AW194:BA194"/>
    <mergeCell ref="BB194:BF194"/>
    <mergeCell ref="A195:F195"/>
    <mergeCell ref="G195:S195"/>
    <mergeCell ref="T195:Y195"/>
    <mergeCell ref="Z195:AD195"/>
    <mergeCell ref="AE195:AJ195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K197:AP197"/>
    <mergeCell ref="AQ197:AV197"/>
    <mergeCell ref="AW197:BA197"/>
    <mergeCell ref="BB197:BF197"/>
    <mergeCell ref="BG197:BL197"/>
    <mergeCell ref="A201:BL201"/>
    <mergeCell ref="A198:F198"/>
    <mergeCell ref="G198:S198"/>
    <mergeCell ref="T198:Y198"/>
    <mergeCell ref="Z198:AD198"/>
    <mergeCell ref="A202:BL202"/>
    <mergeCell ref="A203:F205"/>
    <mergeCell ref="G203:P205"/>
    <mergeCell ref="Q203:AN203"/>
    <mergeCell ref="AO203:BL203"/>
    <mergeCell ref="Q204:U205"/>
    <mergeCell ref="V204:Y205"/>
    <mergeCell ref="Z204:AI204"/>
    <mergeCell ref="AJ204:AN205"/>
    <mergeCell ref="AO204:AS205"/>
    <mergeCell ref="AT204:AW205"/>
    <mergeCell ref="AX204:BG204"/>
    <mergeCell ref="BH204:BL205"/>
    <mergeCell ref="Z205:AD205"/>
    <mergeCell ref="AE205:AI205"/>
    <mergeCell ref="AX205:BB205"/>
    <mergeCell ref="BC205:BG205"/>
    <mergeCell ref="A206:F206"/>
    <mergeCell ref="G206:P206"/>
    <mergeCell ref="Q206:U206"/>
    <mergeCell ref="V206:Y206"/>
    <mergeCell ref="Z206:AD206"/>
    <mergeCell ref="AE206:AI206"/>
    <mergeCell ref="AJ206:AN206"/>
    <mergeCell ref="AO206:AS206"/>
    <mergeCell ref="AT206:AW206"/>
    <mergeCell ref="AX206:BB206"/>
    <mergeCell ref="BC206:BG206"/>
    <mergeCell ref="BH206:BL206"/>
    <mergeCell ref="A207:F207"/>
    <mergeCell ref="G207:P207"/>
    <mergeCell ref="Q207:U207"/>
    <mergeCell ref="V207:Y207"/>
    <mergeCell ref="Z207:AD207"/>
    <mergeCell ref="AE207:AI207"/>
    <mergeCell ref="AJ207:AN207"/>
    <mergeCell ref="AO207:AS207"/>
    <mergeCell ref="AT207:AW207"/>
    <mergeCell ref="AX207:BB207"/>
    <mergeCell ref="BC207:BG207"/>
    <mergeCell ref="BH207:BL207"/>
    <mergeCell ref="BH208:BL208"/>
    <mergeCell ref="A208:F208"/>
    <mergeCell ref="G208:P208"/>
    <mergeCell ref="Q208:U208"/>
    <mergeCell ref="V208:Y208"/>
    <mergeCell ref="Z208:AD208"/>
    <mergeCell ref="AE208:AI208"/>
    <mergeCell ref="AK214:AP215"/>
    <mergeCell ref="AQ214:AV215"/>
    <mergeCell ref="AW214:BD215"/>
    <mergeCell ref="AJ208:AN208"/>
    <mergeCell ref="AO208:AS208"/>
    <mergeCell ref="AT208:AW208"/>
    <mergeCell ref="AX208:BB208"/>
    <mergeCell ref="BC208:BG208"/>
    <mergeCell ref="AQ216:AV216"/>
    <mergeCell ref="AW216:BD216"/>
    <mergeCell ref="BE216:BL216"/>
    <mergeCell ref="A212:BL212"/>
    <mergeCell ref="A213:BL213"/>
    <mergeCell ref="A214:F215"/>
    <mergeCell ref="G214:S215"/>
    <mergeCell ref="T214:Y215"/>
    <mergeCell ref="Z214:AD215"/>
    <mergeCell ref="AE214:AJ215"/>
    <mergeCell ref="Z217:AD217"/>
    <mergeCell ref="AE217:AJ217"/>
    <mergeCell ref="AK217:AP217"/>
    <mergeCell ref="BE214:BL215"/>
    <mergeCell ref="A216:F216"/>
    <mergeCell ref="G216:S216"/>
    <mergeCell ref="T216:Y216"/>
    <mergeCell ref="Z216:AD216"/>
    <mergeCell ref="AE216:AJ216"/>
    <mergeCell ref="AK216:AP216"/>
    <mergeCell ref="AQ217:AV217"/>
    <mergeCell ref="AW217:BD217"/>
    <mergeCell ref="BE217:BL217"/>
    <mergeCell ref="A218:F218"/>
    <mergeCell ref="G218:S218"/>
    <mergeCell ref="T218:Y218"/>
    <mergeCell ref="Z218:AD218"/>
    <mergeCell ref="AE218:AJ218"/>
    <mergeCell ref="AK218:AP218"/>
    <mergeCell ref="AQ218:AV218"/>
    <mergeCell ref="AW218:BD218"/>
    <mergeCell ref="BE218:BL218"/>
    <mergeCell ref="A222:BL222"/>
    <mergeCell ref="A223:BL223"/>
    <mergeCell ref="A226:BL226"/>
    <mergeCell ref="A227:BL227"/>
    <mergeCell ref="A219:F219"/>
    <mergeCell ref="G219:S219"/>
    <mergeCell ref="T219:Y219"/>
    <mergeCell ref="Z219:AD219"/>
    <mergeCell ref="A228:BL228"/>
    <mergeCell ref="A232:AA232"/>
    <mergeCell ref="AH232:AP232"/>
    <mergeCell ref="AU232:BF232"/>
    <mergeCell ref="AH233:AP233"/>
    <mergeCell ref="AU233:BF233"/>
    <mergeCell ref="A235:AA235"/>
    <mergeCell ref="AH235:AP235"/>
    <mergeCell ref="AU235:BF235"/>
    <mergeCell ref="AH236:AP236"/>
    <mergeCell ref="AU236:BF236"/>
    <mergeCell ref="A31:D31"/>
    <mergeCell ref="E31:T31"/>
    <mergeCell ref="U31:Y31"/>
    <mergeCell ref="Z31:AD31"/>
    <mergeCell ref="AE31:AH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BU33:BY33"/>
    <mergeCell ref="AS33:AW33"/>
    <mergeCell ref="AX33:BA33"/>
    <mergeCell ref="BB33:BF33"/>
    <mergeCell ref="BG33:BK33"/>
    <mergeCell ref="BL33:BP33"/>
    <mergeCell ref="BQ33:BT3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55:D55"/>
    <mergeCell ref="E55:T55"/>
    <mergeCell ref="U55:Y55"/>
    <mergeCell ref="Z55:AD55"/>
    <mergeCell ref="AE55:AH55"/>
    <mergeCell ref="AI55:AM55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A73:D73"/>
    <mergeCell ref="E73:W73"/>
    <mergeCell ref="X73:AB73"/>
    <mergeCell ref="AC73:AG73"/>
    <mergeCell ref="AH73:AL73"/>
    <mergeCell ref="BL56:BP56"/>
    <mergeCell ref="AR72:AV72"/>
    <mergeCell ref="AW72:BA72"/>
    <mergeCell ref="BB72:BF72"/>
    <mergeCell ref="BG72:BK72"/>
    <mergeCell ref="A74:D74"/>
    <mergeCell ref="E74:W74"/>
    <mergeCell ref="X74:AB74"/>
    <mergeCell ref="AC74:AG74"/>
    <mergeCell ref="AH74:AL74"/>
    <mergeCell ref="AM74:AQ74"/>
    <mergeCell ref="AI93:AM93"/>
    <mergeCell ref="AN93:AR93"/>
    <mergeCell ref="AS93:AW93"/>
    <mergeCell ref="AX93:BA93"/>
    <mergeCell ref="BG74:BK74"/>
    <mergeCell ref="BG73:BK73"/>
    <mergeCell ref="AR74:AV74"/>
    <mergeCell ref="AW74:BA74"/>
    <mergeCell ref="BB74:BF74"/>
    <mergeCell ref="AN92:AR92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AP111:AT111"/>
    <mergeCell ref="AP109:AT109"/>
    <mergeCell ref="A112:C112"/>
    <mergeCell ref="D112:P112"/>
    <mergeCell ref="Q112:U112"/>
    <mergeCell ref="V112:AE112"/>
    <mergeCell ref="AF112:AJ112"/>
    <mergeCell ref="AK112:AO112"/>
    <mergeCell ref="AU112:AY112"/>
    <mergeCell ref="AZ112:BD11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BE115:BI115"/>
    <mergeCell ref="BJ115:BN115"/>
    <mergeCell ref="BO115:BS115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BE117:BI117"/>
    <mergeCell ref="BJ117:BN117"/>
    <mergeCell ref="BO117:BS117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P126:AT126"/>
    <mergeCell ref="AU126:AY126"/>
    <mergeCell ref="AZ126:BD126"/>
    <mergeCell ref="BE118:BI118"/>
    <mergeCell ref="BJ118:BN118"/>
    <mergeCell ref="BO118:BS118"/>
    <mergeCell ref="AZ118:BD118"/>
    <mergeCell ref="AP125:AT125"/>
    <mergeCell ref="AU125:AY125"/>
    <mergeCell ref="AZ125:BD125"/>
    <mergeCell ref="A126:C126"/>
    <mergeCell ref="D126:P126"/>
    <mergeCell ref="Q126:U126"/>
    <mergeCell ref="V126:AE126"/>
    <mergeCell ref="AF126:AJ126"/>
    <mergeCell ref="AK126:AO126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141:T141"/>
    <mergeCell ref="U141:Y141"/>
    <mergeCell ref="Z141:AD141"/>
    <mergeCell ref="AE141:AI141"/>
    <mergeCell ref="AJ141:AN141"/>
    <mergeCell ref="AO141:AS141"/>
    <mergeCell ref="BD142:BH142"/>
    <mergeCell ref="BI142:BM142"/>
    <mergeCell ref="BN142:BR142"/>
    <mergeCell ref="Z142:AD142"/>
    <mergeCell ref="AE142:AI142"/>
    <mergeCell ref="AJ142:AN142"/>
    <mergeCell ref="AO142:AS142"/>
    <mergeCell ref="AT142:AX142"/>
    <mergeCell ref="AY142:BC142"/>
    <mergeCell ref="A152:C152"/>
    <mergeCell ref="D152:V152"/>
    <mergeCell ref="W152:Y152"/>
    <mergeCell ref="Z152:AB152"/>
    <mergeCell ref="AC152:AE152"/>
    <mergeCell ref="AF152:AH152"/>
    <mergeCell ref="AU152:AW152"/>
    <mergeCell ref="AX152:AZ152"/>
    <mergeCell ref="BA152:BC152"/>
    <mergeCell ref="BD152:BF152"/>
    <mergeCell ref="BG152:BI152"/>
    <mergeCell ref="BJ152:BL15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BE163:BI163"/>
    <mergeCell ref="BJ163:BN163"/>
    <mergeCell ref="BO163:BS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BE164:BI164"/>
    <mergeCell ref="BJ164:BN164"/>
    <mergeCell ref="BO164:BS164"/>
    <mergeCell ref="AK174:AO174"/>
    <mergeCell ref="AP174:AT174"/>
    <mergeCell ref="A173:F173"/>
    <mergeCell ref="G173:S173"/>
    <mergeCell ref="T173:Z173"/>
    <mergeCell ref="AA173:AE173"/>
    <mergeCell ref="AF173:AJ173"/>
    <mergeCell ref="AK173:AO173"/>
    <mergeCell ref="AU174:AY174"/>
    <mergeCell ref="AZ174:BD174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E198:AJ198"/>
    <mergeCell ref="AK198:AP198"/>
    <mergeCell ref="AQ198:AV198"/>
    <mergeCell ref="AW198:BA198"/>
    <mergeCell ref="BB198:BF198"/>
    <mergeCell ref="BG198:BL198"/>
    <mergeCell ref="AQ199:AV199"/>
    <mergeCell ref="AW199:BA199"/>
    <mergeCell ref="BB199:BF199"/>
    <mergeCell ref="BG199:BL199"/>
    <mergeCell ref="A199:F199"/>
    <mergeCell ref="G199:S199"/>
    <mergeCell ref="T199:Y199"/>
    <mergeCell ref="Z199:AD199"/>
    <mergeCell ref="AE199:AJ199"/>
    <mergeCell ref="AK199:AP199"/>
    <mergeCell ref="A209:F209"/>
    <mergeCell ref="G209:P209"/>
    <mergeCell ref="Q209:U209"/>
    <mergeCell ref="V209:Y209"/>
    <mergeCell ref="Z209:AD209"/>
    <mergeCell ref="AE209:AI209"/>
    <mergeCell ref="AJ209:AN209"/>
    <mergeCell ref="AO209:AS209"/>
    <mergeCell ref="AT209:AW209"/>
    <mergeCell ref="AX209:BB209"/>
    <mergeCell ref="BC209:BG209"/>
    <mergeCell ref="BH209:BL209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220:F220"/>
    <mergeCell ref="G220:S220"/>
    <mergeCell ref="T220:Y220"/>
    <mergeCell ref="Z220:AD220"/>
    <mergeCell ref="AE220:AJ220"/>
    <mergeCell ref="AJ210:AN210"/>
    <mergeCell ref="AE210:AI210"/>
    <mergeCell ref="A217:F217"/>
    <mergeCell ref="G217:S217"/>
    <mergeCell ref="T217:Y217"/>
    <mergeCell ref="AK220:AP220"/>
    <mergeCell ref="AQ220:AV220"/>
    <mergeCell ref="AW220:BD220"/>
    <mergeCell ref="BE220:BL220"/>
    <mergeCell ref="AE219:AJ219"/>
    <mergeCell ref="AK219:AP219"/>
    <mergeCell ref="AQ219:AV219"/>
    <mergeCell ref="AW219:BD219"/>
    <mergeCell ref="BE219:BL219"/>
  </mergeCells>
  <conditionalFormatting sqref="A92:A93 A101:A102 A151:A152">
    <cfRule type="cellIs" priority="3" dxfId="4" operator="equal" stopIfTrue="1">
      <formula>A91</formula>
    </cfRule>
  </conditionalFormatting>
  <conditionalFormatting sqref="A111:C118 A125:C132">
    <cfRule type="cellIs" priority="1" dxfId="4" operator="equal" stopIfTrue="1">
      <formula>A110</formula>
    </cfRule>
    <cfRule type="cellIs" priority="2" dxfId="4" operator="equal" stopIfTrue="1">
      <formula>0</formula>
    </cfRule>
  </conditionalFormatting>
  <conditionalFormatting sqref="A103">
    <cfRule type="cellIs" priority="5" dxfId="4" operator="equal" stopIfTrue="1">
      <formula>A101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59" r:id="rId1"/>
  <rowBreaks count="4" manualBreakCount="4">
    <brk id="44" max="76" man="1"/>
    <brk id="94" max="76" man="1"/>
    <brk id="142" max="76" man="1"/>
    <brk id="189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2019-12-27T12:25:31Z</cp:lastPrinted>
  <dcterms:created xsi:type="dcterms:W3CDTF">2016-07-02T12:27:50Z</dcterms:created>
  <dcterms:modified xsi:type="dcterms:W3CDTF">2019-12-27T13:51:54Z</dcterms:modified>
  <cp:category/>
  <cp:version/>
  <cp:contentType/>
  <cp:contentStatus/>
</cp:coreProperties>
</file>