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22" activeTab="0"/>
  </bookViews>
  <sheets>
    <sheet name="Додаток2 КПК0213123" sheetId="1" r:id="rId1"/>
  </sheets>
  <definedNames>
    <definedName name="_xlnm.Print_Area" localSheetId="0">'Додаток2 КПК0213123'!$A$1:$BY$229</definedName>
  </definedNames>
  <calcPr fullCalcOnLoad="1"/>
</workbook>
</file>

<file path=xl/sharedStrings.xml><?xml version="1.0" encoding="utf-8"?>
<sst xmlns="http://schemas.openxmlformats.org/spreadsheetml/2006/main" count="699" uniqueCount="256">
  <si>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</si>
  <si>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</si>
  <si>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</si>
  <si>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</si>
  <si>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</si>
  <si>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</si>
  <si>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</si>
  <si>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</si>
  <si>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</si>
  <si>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</si>
  <si>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</si>
  <si>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</si>
  <si>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</si>
  <si>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</si>
  <si>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</si>
  <si>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</si>
  <si>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</si>
  <si>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</si>
  <si>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</si>
  <si>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</si>
  <si>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</si>
  <si>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</si>
  <si>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</si>
  <si>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</si>
  <si>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</si>
  <si>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</si>
  <si>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</si>
  <si>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</si>
  <si>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</si>
  <si>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</si>
  <si>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</si>
  <si>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</si>
  <si>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</si>
  <si>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</si>
  <si>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</si>
  <si>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</si>
  <si>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</si>
  <si>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</si>
  <si>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</si>
  <si>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</si>
  <si>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</si>
  <si>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</si>
  <si>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</si>
  <si>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</si>
  <si>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</si>
  <si>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</si>
  <si>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</si>
  <si>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</si>
  <si>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</si>
  <si>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</si>
  <si>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</si>
  <si>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</si>
  <si>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</si>
  <si>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</si>
  <si>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</si>
  <si>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</si>
  <si>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</si>
  <si>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</si>
  <si>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</si>
  <si>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</si>
  <si>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</si>
  <si>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</si>
  <si>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</si>
  <si>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</si>
  <si>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</si>
  <si>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</si>
  <si>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</si>
  <si>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</si>
  <si>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</si>
  <si>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</si>
  <si>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</si>
  <si>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</si>
  <si>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</si>
  <si>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</si>
  <si>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</si>
  <si>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</si>
  <si>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</si>
  <si>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</si>
  <si>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</si>
  <si>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</si>
  <si>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</si>
  <si>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</si>
  <si>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</si>
  <si>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</si>
  <si>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</si>
  <si>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</si>
  <si>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</si>
  <si>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</si>
  <si>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</si>
  <si>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</si>
  <si>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</si>
  <si>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</si>
  <si>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</si>
  <si>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</si>
  <si>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</si>
  <si>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</si>
  <si>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</si>
  <si>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</si>
  <si>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</si>
  <si>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</si>
  <si>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</si>
  <si>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</si>
  <si>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</si>
  <si>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</si>
  <si>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</si>
  <si>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</si>
  <si>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</si>
  <si>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</si>
  <si>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</si>
  <si>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</si>
  <si>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</si>
  <si>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</si>
  <si>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</si>
  <si>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</si>
  <si>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</si>
  <si>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</si>
  <si>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</si>
  <si>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</si>
  <si>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</si>
  <si>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</si>
  <si>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</si>
  <si>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</si>
  <si>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</si>
  <si>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</si>
  <si>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</si>
  <si>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</si>
  <si>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</si>
  <si>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</si>
  <si>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</si>
  <si>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</si>
  <si>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</si>
  <si>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</si>
  <si>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</si>
  <si>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</si>
  <si>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</si>
  <si>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</si>
  <si>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</si>
  <si>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</si>
  <si>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</si>
  <si>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</si>
  <si>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</si>
  <si>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</si>
  <si>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</si>
  <si>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</si>
  <si>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</si>
  <si>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</si>
  <si>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</si>
  <si>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</si>
  <si>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</si>
  <si>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</si>
  <si>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</si>
  <si>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</si>
  <si>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</si>
  <si>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</si>
  <si>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</si>
  <si>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</si>
  <si>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</si>
  <si>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</si>
  <si>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</si>
  <si>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</si>
  <si>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</si>
  <si>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</si>
  <si>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</si>
  <si>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</si>
  <si>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</si>
  <si>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</si>
  <si>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</si>
  <si>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</si>
  <si>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</si>
  <si>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</si>
  <si>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</si>
  <si>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</si>
  <si>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</si>
  <si>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</si>
  <si>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</si>
  <si>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Проведення районних заходів для багатодітних сімей</t>
  </si>
  <si>
    <t>затрат</t>
  </si>
  <si>
    <t>Обсяг видатків на проведення ренгіональних заходів державної політики з питань сім"ї</t>
  </si>
  <si>
    <t>грн.</t>
  </si>
  <si>
    <t>розрахунок до кошторису</t>
  </si>
  <si>
    <t>продукту</t>
  </si>
  <si>
    <t>кількість регіональних заходів державної політики з питань сім`ї</t>
  </si>
  <si>
    <t>од.</t>
  </si>
  <si>
    <t>план заходів</t>
  </si>
  <si>
    <t>кількість учасників регіональних заходів державної політики з питань сім`ї</t>
  </si>
  <si>
    <t>осіб</t>
  </si>
  <si>
    <t>облікові відомості</t>
  </si>
  <si>
    <t>ефективності</t>
  </si>
  <si>
    <t>середні витрати на проведення одного регіонального заходу державної політики з питань сім`ї</t>
  </si>
  <si>
    <t>розрахунок</t>
  </si>
  <si>
    <t>середні витрати на забезпечення участі в регіональних заходах державної політики з питань сім`ї одного учасника</t>
  </si>
  <si>
    <t>якості</t>
  </si>
  <si>
    <t>Відсоток виконанння програми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</si>
  <si>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</si>
  <si>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</si>
  <si>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</si>
  <si>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</si>
  <si>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заходів щодо поліпшення становища молоді, жінок та сімей на 2017-2019 роки</t>
  </si>
  <si>
    <t>рішення Довгинцівської районної в місті ради від 23.12.2016 № 89</t>
  </si>
  <si>
    <t>Програма реалізації заходів щодо поліпшення становища молоді, жінок та сімей на 2020-2022 роки</t>
  </si>
  <si>
    <t>Взяття бюджетних забов"язань здійснюватиметься виключно в межах бюджетних призначень, передбачених кошторисом на 2020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</si>
  <si>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Забезпечення соціальної пітримки сім"ям, дітям та молоді вразливих категорій населення, строк реалізації бюджетної програми 2020-2022 роки</t>
  </si>
  <si>
    <t>Проведення регіональних заходів, спрямованих на підтримку сім"ї та демографічний розвиток</t>
  </si>
  <si>
    <t>Закон України "Про забезпечення рівних прав та моджливостей жінок та чоловіків", рішення Криворізької міської ради від 24.12.2015 № 53 "Програма підтримки багатодітних сімей та дітей пільгових категорій у м. Кривому Розі на 2016-2020 роки, рішення Довгинцівської районної в місті ради від 23.12.2016 № 89 "Про затвердження Програми реалізації заходів щодо поліпшення становища молоді, жінок та сімей на 2017-2019 роки" зі змінами.</t>
  </si>
  <si>
    <t>В 2018 році на проведення регіональних заходів державної політики з питань сім"ї витрачено 20500 грн., задіяно 290 учасників. В 2019 році очікуване виконанння становитиме 27000 грн. на проведення двох заходів, в яких приймуть участь 180 учасників. На 2020 - 2022 роки заплановане виконання на рівні 2019 року з урахуванням прогнозних показників 105,3% і 105,1%.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</si>
  <si>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</si>
  <si>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</si>
  <si>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</si>
  <si>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</si>
  <si>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</si>
  <si>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</si>
  <si>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</si>
  <si>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</si>
  <si>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</si>
  <si>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</si>
  <si>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</si>
  <si>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</si>
  <si>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</si>
  <si>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</si>
  <si>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</si>
  <si>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</si>
  <si>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</si>
  <si>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</si>
  <si>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</si>
  <si>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</si>
  <si>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</si>
  <si>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</si>
  <si>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</si>
  <si>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</si>
  <si>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</si>
  <si>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</si>
  <si>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</si>
  <si>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</si>
  <si>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</si>
  <si>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</si>
  <si>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</si>
  <si>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</si>
  <si>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</si>
  <si>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</si>
  <si>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</si>
  <si>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</si>
  <si>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</si>
  <si>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</si>
  <si>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</si>
  <si>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</si>
  <si>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</si>
  <si>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</si>
  <si>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</si>
  <si>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</si>
  <si>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</si>
  <si>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(0)(2)(1)(3)(1)(2)(3)</t>
  </si>
  <si>
    <t>(3)(1)(2)(3)</t>
  </si>
  <si>
    <t>(1)(0)(4)(0)</t>
  </si>
  <si>
    <t>Заходи державної політики з питань сім`ї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</si>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</sst>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0"/>
  <sheetViews>
    <sheetView tabSelected="1" zoomScalePageLayoutView="0" workbookViewId="0" topLeftCell="A1">
      <selection activeCell="A15" sqref="A15:BY15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4.25" customHeight="1">
      <c r="A2" s="140" t="s">
        <v>237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64" ht="15" customHeight="1">
      <c r="A4" s="11" t="s">
        <v>159</v>
      </c>
      <c r="B4" s="137" t="s">
        <v>206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8"/>
      <c r="AH4" s="131" t="s">
        <v>205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211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7" t="s">
        <v>254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8"/>
      <c r="AH7" s="131" t="s">
        <v>255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211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1" t="s">
        <v>250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251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252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253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3" t="s">
        <v>212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69" t="s">
        <v>238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7" ht="14.25" customHeight="1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7" ht="15" customHeight="1">
      <c r="A15" s="70" t="s">
        <v>201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7" ht="15" customHeight="1">
      <c r="A18" s="70" t="s">
        <v>202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7" ht="30" customHeight="1">
      <c r="A21" s="70" t="s">
        <v>203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7" ht="14.25" customHeight="1">
      <c r="A24" s="126" t="s">
        <v>223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</row>
    <row r="25" spans="1:77" ht="15" customHeight="1">
      <c r="A25" s="75" t="s">
        <v>213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7" ht="22.5" customHeight="1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47" t="s">
        <v>214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217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224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7" ht="54.75" customHeight="1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3" t="s">
        <v>4</v>
      </c>
      <c r="V27" s="84"/>
      <c r="W27" s="84"/>
      <c r="X27" s="84"/>
      <c r="Y27" s="85"/>
      <c r="Z27" s="83" t="s">
        <v>3</v>
      </c>
      <c r="AA27" s="84"/>
      <c r="AB27" s="84"/>
      <c r="AC27" s="84"/>
      <c r="AD27" s="85"/>
      <c r="AE27" s="110" t="s">
        <v>116</v>
      </c>
      <c r="AF27" s="111"/>
      <c r="AG27" s="111"/>
      <c r="AH27" s="112"/>
      <c r="AI27" s="83" t="s">
        <v>5</v>
      </c>
      <c r="AJ27" s="84"/>
      <c r="AK27" s="84"/>
      <c r="AL27" s="84"/>
      <c r="AM27" s="85"/>
      <c r="AN27" s="83" t="s">
        <v>4</v>
      </c>
      <c r="AO27" s="84"/>
      <c r="AP27" s="84"/>
      <c r="AQ27" s="84"/>
      <c r="AR27" s="85"/>
      <c r="AS27" s="83" t="s">
        <v>3</v>
      </c>
      <c r="AT27" s="84"/>
      <c r="AU27" s="84"/>
      <c r="AV27" s="84"/>
      <c r="AW27" s="85"/>
      <c r="AX27" s="110" t="s">
        <v>116</v>
      </c>
      <c r="AY27" s="111"/>
      <c r="AZ27" s="111"/>
      <c r="BA27" s="112"/>
      <c r="BB27" s="83" t="s">
        <v>96</v>
      </c>
      <c r="BC27" s="84"/>
      <c r="BD27" s="84"/>
      <c r="BE27" s="84"/>
      <c r="BF27" s="85"/>
      <c r="BG27" s="83" t="s">
        <v>4</v>
      </c>
      <c r="BH27" s="84"/>
      <c r="BI27" s="84"/>
      <c r="BJ27" s="84"/>
      <c r="BK27" s="85"/>
      <c r="BL27" s="83" t="s">
        <v>3</v>
      </c>
      <c r="BM27" s="84"/>
      <c r="BN27" s="84"/>
      <c r="BO27" s="84"/>
      <c r="BP27" s="85"/>
      <c r="BQ27" s="110" t="s">
        <v>116</v>
      </c>
      <c r="BR27" s="111"/>
      <c r="BS27" s="111"/>
      <c r="BT27" s="112"/>
      <c r="BU27" s="83" t="s">
        <v>97</v>
      </c>
      <c r="BV27" s="84"/>
      <c r="BW27" s="84"/>
      <c r="BX27" s="84"/>
      <c r="BY27" s="85"/>
    </row>
    <row r="28" spans="1:77" ht="15" customHeight="1">
      <c r="A28" s="83">
        <v>1</v>
      </c>
      <c r="B28" s="84"/>
      <c r="C28" s="84"/>
      <c r="D28" s="85"/>
      <c r="E28" s="83">
        <v>2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3">
        <v>3</v>
      </c>
      <c r="V28" s="84"/>
      <c r="W28" s="84"/>
      <c r="X28" s="84"/>
      <c r="Y28" s="85"/>
      <c r="Z28" s="83">
        <v>4</v>
      </c>
      <c r="AA28" s="84"/>
      <c r="AB28" s="84"/>
      <c r="AC28" s="84"/>
      <c r="AD28" s="85"/>
      <c r="AE28" s="83">
        <v>5</v>
      </c>
      <c r="AF28" s="84"/>
      <c r="AG28" s="84"/>
      <c r="AH28" s="85"/>
      <c r="AI28" s="83">
        <v>6</v>
      </c>
      <c r="AJ28" s="84"/>
      <c r="AK28" s="84"/>
      <c r="AL28" s="84"/>
      <c r="AM28" s="85"/>
      <c r="AN28" s="83">
        <v>7</v>
      </c>
      <c r="AO28" s="84"/>
      <c r="AP28" s="84"/>
      <c r="AQ28" s="84"/>
      <c r="AR28" s="85"/>
      <c r="AS28" s="83">
        <v>8</v>
      </c>
      <c r="AT28" s="84"/>
      <c r="AU28" s="84"/>
      <c r="AV28" s="84"/>
      <c r="AW28" s="85"/>
      <c r="AX28" s="83">
        <v>9</v>
      </c>
      <c r="AY28" s="84"/>
      <c r="AZ28" s="84"/>
      <c r="BA28" s="85"/>
      <c r="BB28" s="83">
        <v>10</v>
      </c>
      <c r="BC28" s="84"/>
      <c r="BD28" s="84"/>
      <c r="BE28" s="84"/>
      <c r="BF28" s="85"/>
      <c r="BG28" s="83">
        <v>11</v>
      </c>
      <c r="BH28" s="84"/>
      <c r="BI28" s="84"/>
      <c r="BJ28" s="84"/>
      <c r="BK28" s="85"/>
      <c r="BL28" s="83">
        <v>12</v>
      </c>
      <c r="BM28" s="84"/>
      <c r="BN28" s="84"/>
      <c r="BO28" s="84"/>
      <c r="BP28" s="85"/>
      <c r="BQ28" s="83">
        <v>13</v>
      </c>
      <c r="BR28" s="84"/>
      <c r="BS28" s="84"/>
      <c r="BT28" s="85"/>
      <c r="BU28" s="83">
        <v>14</v>
      </c>
      <c r="BV28" s="84"/>
      <c r="BW28" s="84"/>
      <c r="BX28" s="84"/>
      <c r="BY28" s="85"/>
    </row>
    <row r="29" spans="1:79" ht="13.5" customHeight="1" hidden="1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7" t="s">
        <v>65</v>
      </c>
      <c r="V29" s="128"/>
      <c r="W29" s="128"/>
      <c r="X29" s="128"/>
      <c r="Y29" s="129"/>
      <c r="Z29" s="127" t="s">
        <v>66</v>
      </c>
      <c r="AA29" s="128"/>
      <c r="AB29" s="128"/>
      <c r="AC29" s="128"/>
      <c r="AD29" s="129"/>
      <c r="AE29" s="97" t="s">
        <v>91</v>
      </c>
      <c r="AF29" s="98"/>
      <c r="AG29" s="98"/>
      <c r="AH29" s="99"/>
      <c r="AI29" s="107" t="s">
        <v>170</v>
      </c>
      <c r="AJ29" s="108"/>
      <c r="AK29" s="108"/>
      <c r="AL29" s="108"/>
      <c r="AM29" s="109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7" t="s">
        <v>170</v>
      </c>
      <c r="BC29" s="108"/>
      <c r="BD29" s="108"/>
      <c r="BE29" s="108"/>
      <c r="BF29" s="109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43"/>
      <c r="B30" s="44"/>
      <c r="C30" s="44"/>
      <c r="D30" s="122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103">
        <v>20500</v>
      </c>
      <c r="V30" s="103"/>
      <c r="W30" s="103"/>
      <c r="X30" s="103"/>
      <c r="Y30" s="103"/>
      <c r="Z30" s="103" t="s">
        <v>173</v>
      </c>
      <c r="AA30" s="103"/>
      <c r="AB30" s="103"/>
      <c r="AC30" s="103"/>
      <c r="AD30" s="103"/>
      <c r="AE30" s="104" t="s">
        <v>173</v>
      </c>
      <c r="AF30" s="105"/>
      <c r="AG30" s="105"/>
      <c r="AH30" s="106"/>
      <c r="AI30" s="104">
        <f>IF(ISNUMBER(U30),U30,0)+IF(ISNUMBER(Z30),Z30,0)</f>
        <v>20500</v>
      </c>
      <c r="AJ30" s="105"/>
      <c r="AK30" s="105"/>
      <c r="AL30" s="105"/>
      <c r="AM30" s="106"/>
      <c r="AN30" s="104">
        <v>27000</v>
      </c>
      <c r="AO30" s="105"/>
      <c r="AP30" s="105"/>
      <c r="AQ30" s="105"/>
      <c r="AR30" s="106"/>
      <c r="AS30" s="104" t="s">
        <v>173</v>
      </c>
      <c r="AT30" s="105"/>
      <c r="AU30" s="105"/>
      <c r="AV30" s="105"/>
      <c r="AW30" s="106"/>
      <c r="AX30" s="104" t="s">
        <v>173</v>
      </c>
      <c r="AY30" s="105"/>
      <c r="AZ30" s="105"/>
      <c r="BA30" s="106"/>
      <c r="BB30" s="104">
        <f>IF(ISNUMBER(AN30),AN30,0)+IF(ISNUMBER(AS30),AS30,0)</f>
        <v>27000</v>
      </c>
      <c r="BC30" s="105"/>
      <c r="BD30" s="105"/>
      <c r="BE30" s="105"/>
      <c r="BF30" s="106"/>
      <c r="BG30" s="104">
        <v>33000</v>
      </c>
      <c r="BH30" s="105"/>
      <c r="BI30" s="105"/>
      <c r="BJ30" s="105"/>
      <c r="BK30" s="106"/>
      <c r="BL30" s="104" t="s">
        <v>173</v>
      </c>
      <c r="BM30" s="105"/>
      <c r="BN30" s="105"/>
      <c r="BO30" s="105"/>
      <c r="BP30" s="106"/>
      <c r="BQ30" s="104" t="s">
        <v>173</v>
      </c>
      <c r="BR30" s="105"/>
      <c r="BS30" s="105"/>
      <c r="BT30" s="106"/>
      <c r="BU30" s="104">
        <f>IF(ISNUMBER(BG30),BG30,0)+IF(ISNUMBER(BL30),BL30,0)</f>
        <v>33000</v>
      </c>
      <c r="BV30" s="105"/>
      <c r="BW30" s="105"/>
      <c r="BX30" s="105"/>
      <c r="BY30" s="106"/>
      <c r="CA30" s="25" t="s">
        <v>22</v>
      </c>
    </row>
    <row r="31" spans="1:77" s="6" customFormat="1" ht="12.75" customHeight="1">
      <c r="A31" s="48"/>
      <c r="B31" s="49"/>
      <c r="C31" s="49"/>
      <c r="D31" s="60"/>
      <c r="E31" s="27" t="s">
        <v>147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59">
        <v>20500</v>
      </c>
      <c r="V31" s="59"/>
      <c r="W31" s="59"/>
      <c r="X31" s="59"/>
      <c r="Y31" s="59"/>
      <c r="Z31" s="59">
        <v>0</v>
      </c>
      <c r="AA31" s="59"/>
      <c r="AB31" s="59"/>
      <c r="AC31" s="59"/>
      <c r="AD31" s="59"/>
      <c r="AE31" s="56">
        <v>0</v>
      </c>
      <c r="AF31" s="57"/>
      <c r="AG31" s="57"/>
      <c r="AH31" s="58"/>
      <c r="AI31" s="56">
        <f>IF(ISNUMBER(U31),U31,0)+IF(ISNUMBER(Z31),Z31,0)</f>
        <v>20500</v>
      </c>
      <c r="AJ31" s="57"/>
      <c r="AK31" s="57"/>
      <c r="AL31" s="57"/>
      <c r="AM31" s="58"/>
      <c r="AN31" s="56">
        <v>27000</v>
      </c>
      <c r="AO31" s="57"/>
      <c r="AP31" s="57"/>
      <c r="AQ31" s="57"/>
      <c r="AR31" s="58"/>
      <c r="AS31" s="56">
        <v>0</v>
      </c>
      <c r="AT31" s="57"/>
      <c r="AU31" s="57"/>
      <c r="AV31" s="57"/>
      <c r="AW31" s="58"/>
      <c r="AX31" s="56">
        <v>0</v>
      </c>
      <c r="AY31" s="57"/>
      <c r="AZ31" s="57"/>
      <c r="BA31" s="58"/>
      <c r="BB31" s="56">
        <f>IF(ISNUMBER(AN31),AN31,0)+IF(ISNUMBER(AS31),AS31,0)</f>
        <v>27000</v>
      </c>
      <c r="BC31" s="57"/>
      <c r="BD31" s="57"/>
      <c r="BE31" s="57"/>
      <c r="BF31" s="58"/>
      <c r="BG31" s="56">
        <v>33000</v>
      </c>
      <c r="BH31" s="57"/>
      <c r="BI31" s="57"/>
      <c r="BJ31" s="57"/>
      <c r="BK31" s="58"/>
      <c r="BL31" s="56">
        <v>0</v>
      </c>
      <c r="BM31" s="57"/>
      <c r="BN31" s="57"/>
      <c r="BO31" s="57"/>
      <c r="BP31" s="58"/>
      <c r="BQ31" s="56">
        <v>0</v>
      </c>
      <c r="BR31" s="57"/>
      <c r="BS31" s="57"/>
      <c r="BT31" s="58"/>
      <c r="BU31" s="56">
        <f>IF(ISNUMBER(BG31),BG31,0)+IF(ISNUMBER(BL31),BL31,0)</f>
        <v>33000</v>
      </c>
      <c r="BV31" s="57"/>
      <c r="BW31" s="57"/>
      <c r="BX31" s="57"/>
      <c r="BY31" s="58"/>
    </row>
    <row r="33" spans="1:64" ht="14.25" customHeight="1">
      <c r="A33" s="126" t="s">
        <v>239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</row>
    <row r="34" spans="1:63" ht="15" customHeight="1">
      <c r="A34" s="86" t="s">
        <v>213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</row>
    <row r="35" spans="1:63" ht="22.5" customHeight="1">
      <c r="A35" s="88" t="s">
        <v>2</v>
      </c>
      <c r="B35" s="89"/>
      <c r="C35" s="89"/>
      <c r="D35" s="90"/>
      <c r="E35" s="88" t="s">
        <v>19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83" t="s">
        <v>235</v>
      </c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47" t="s">
        <v>240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</row>
    <row r="36" spans="1:63" ht="36" customHeight="1">
      <c r="A36" s="91"/>
      <c r="B36" s="92"/>
      <c r="C36" s="92"/>
      <c r="D36" s="93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47" t="s">
        <v>4</v>
      </c>
      <c r="Y36" s="47"/>
      <c r="Z36" s="47"/>
      <c r="AA36" s="47"/>
      <c r="AB36" s="47"/>
      <c r="AC36" s="47" t="s">
        <v>3</v>
      </c>
      <c r="AD36" s="47"/>
      <c r="AE36" s="47"/>
      <c r="AF36" s="47"/>
      <c r="AG36" s="47"/>
      <c r="AH36" s="110" t="s">
        <v>116</v>
      </c>
      <c r="AI36" s="111"/>
      <c r="AJ36" s="111"/>
      <c r="AK36" s="111"/>
      <c r="AL36" s="112"/>
      <c r="AM36" s="83" t="s">
        <v>5</v>
      </c>
      <c r="AN36" s="84"/>
      <c r="AO36" s="84"/>
      <c r="AP36" s="84"/>
      <c r="AQ36" s="85"/>
      <c r="AR36" s="83" t="s">
        <v>4</v>
      </c>
      <c r="AS36" s="84"/>
      <c r="AT36" s="84"/>
      <c r="AU36" s="84"/>
      <c r="AV36" s="85"/>
      <c r="AW36" s="83" t="s">
        <v>3</v>
      </c>
      <c r="AX36" s="84"/>
      <c r="AY36" s="84"/>
      <c r="AZ36" s="84"/>
      <c r="BA36" s="85"/>
      <c r="BB36" s="110" t="s">
        <v>116</v>
      </c>
      <c r="BC36" s="111"/>
      <c r="BD36" s="111"/>
      <c r="BE36" s="111"/>
      <c r="BF36" s="112"/>
      <c r="BG36" s="83" t="s">
        <v>96</v>
      </c>
      <c r="BH36" s="84"/>
      <c r="BI36" s="84"/>
      <c r="BJ36" s="84"/>
      <c r="BK36" s="85"/>
    </row>
    <row r="37" spans="1:63" ht="15" customHeight="1">
      <c r="A37" s="83">
        <v>1</v>
      </c>
      <c r="B37" s="84"/>
      <c r="C37" s="84"/>
      <c r="D37" s="85"/>
      <c r="E37" s="83">
        <v>2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47">
        <v>3</v>
      </c>
      <c r="Y37" s="47"/>
      <c r="Z37" s="47"/>
      <c r="AA37" s="47"/>
      <c r="AB37" s="47"/>
      <c r="AC37" s="47">
        <v>4</v>
      </c>
      <c r="AD37" s="47"/>
      <c r="AE37" s="47"/>
      <c r="AF37" s="47"/>
      <c r="AG37" s="47"/>
      <c r="AH37" s="47">
        <v>5</v>
      </c>
      <c r="AI37" s="47"/>
      <c r="AJ37" s="47"/>
      <c r="AK37" s="47"/>
      <c r="AL37" s="47"/>
      <c r="AM37" s="47">
        <v>6</v>
      </c>
      <c r="AN37" s="47"/>
      <c r="AO37" s="47"/>
      <c r="AP37" s="47"/>
      <c r="AQ37" s="47"/>
      <c r="AR37" s="83">
        <v>7</v>
      </c>
      <c r="AS37" s="84"/>
      <c r="AT37" s="84"/>
      <c r="AU37" s="84"/>
      <c r="AV37" s="85"/>
      <c r="AW37" s="83">
        <v>8</v>
      </c>
      <c r="AX37" s="84"/>
      <c r="AY37" s="84"/>
      <c r="AZ37" s="84"/>
      <c r="BA37" s="85"/>
      <c r="BB37" s="83">
        <v>9</v>
      </c>
      <c r="BC37" s="84"/>
      <c r="BD37" s="84"/>
      <c r="BE37" s="84"/>
      <c r="BF37" s="85"/>
      <c r="BG37" s="83">
        <v>10</v>
      </c>
      <c r="BH37" s="84"/>
      <c r="BI37" s="84"/>
      <c r="BJ37" s="84"/>
      <c r="BK37" s="85"/>
    </row>
    <row r="38" spans="1:79" ht="20.25" customHeight="1" hidden="1">
      <c r="A38" s="97" t="s">
        <v>56</v>
      </c>
      <c r="B38" s="98"/>
      <c r="C38" s="98"/>
      <c r="D38" s="99"/>
      <c r="E38" s="97" t="s">
        <v>57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X38" s="74" t="s">
        <v>60</v>
      </c>
      <c r="Y38" s="74"/>
      <c r="Z38" s="74"/>
      <c r="AA38" s="74"/>
      <c r="AB38" s="74"/>
      <c r="AC38" s="74" t="s">
        <v>61</v>
      </c>
      <c r="AD38" s="74"/>
      <c r="AE38" s="74"/>
      <c r="AF38" s="74"/>
      <c r="AG38" s="74"/>
      <c r="AH38" s="97" t="s">
        <v>94</v>
      </c>
      <c r="AI38" s="98"/>
      <c r="AJ38" s="98"/>
      <c r="AK38" s="98"/>
      <c r="AL38" s="99"/>
      <c r="AM38" s="107" t="s">
        <v>171</v>
      </c>
      <c r="AN38" s="108"/>
      <c r="AO38" s="108"/>
      <c r="AP38" s="108"/>
      <c r="AQ38" s="109"/>
      <c r="AR38" s="97" t="s">
        <v>62</v>
      </c>
      <c r="AS38" s="98"/>
      <c r="AT38" s="98"/>
      <c r="AU38" s="98"/>
      <c r="AV38" s="99"/>
      <c r="AW38" s="97" t="s">
        <v>63</v>
      </c>
      <c r="AX38" s="98"/>
      <c r="AY38" s="98"/>
      <c r="AZ38" s="98"/>
      <c r="BA38" s="99"/>
      <c r="BB38" s="97" t="s">
        <v>95</v>
      </c>
      <c r="BC38" s="98"/>
      <c r="BD38" s="98"/>
      <c r="BE38" s="98"/>
      <c r="BF38" s="99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43"/>
      <c r="B39" s="44"/>
      <c r="C39" s="44"/>
      <c r="D39" s="122"/>
      <c r="E39" s="36" t="s">
        <v>172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104">
        <v>34749</v>
      </c>
      <c r="Y39" s="105"/>
      <c r="Z39" s="105"/>
      <c r="AA39" s="105"/>
      <c r="AB39" s="106"/>
      <c r="AC39" s="104" t="s">
        <v>173</v>
      </c>
      <c r="AD39" s="105"/>
      <c r="AE39" s="105"/>
      <c r="AF39" s="105"/>
      <c r="AG39" s="106"/>
      <c r="AH39" s="104" t="s">
        <v>173</v>
      </c>
      <c r="AI39" s="105"/>
      <c r="AJ39" s="105"/>
      <c r="AK39" s="105"/>
      <c r="AL39" s="106"/>
      <c r="AM39" s="104">
        <f>IF(ISNUMBER(X39),X39,0)+IF(ISNUMBER(AC39),AC39,0)</f>
        <v>34749</v>
      </c>
      <c r="AN39" s="105"/>
      <c r="AO39" s="105"/>
      <c r="AP39" s="105"/>
      <c r="AQ39" s="106"/>
      <c r="AR39" s="104">
        <v>36521</v>
      </c>
      <c r="AS39" s="105"/>
      <c r="AT39" s="105"/>
      <c r="AU39" s="105"/>
      <c r="AV39" s="106"/>
      <c r="AW39" s="104" t="s">
        <v>173</v>
      </c>
      <c r="AX39" s="105"/>
      <c r="AY39" s="105"/>
      <c r="AZ39" s="105"/>
      <c r="BA39" s="106"/>
      <c r="BB39" s="104" t="s">
        <v>173</v>
      </c>
      <c r="BC39" s="105"/>
      <c r="BD39" s="105"/>
      <c r="BE39" s="105"/>
      <c r="BF39" s="106"/>
      <c r="BG39" s="103">
        <f>IF(ISNUMBER(AR39),AR39,0)+IF(ISNUMBER(AW39),AW39,0)</f>
        <v>36521</v>
      </c>
      <c r="BH39" s="103"/>
      <c r="BI39" s="103"/>
      <c r="BJ39" s="103"/>
      <c r="BK39" s="103"/>
      <c r="CA39" s="25" t="s">
        <v>24</v>
      </c>
    </row>
    <row r="40" spans="1:63" s="6" customFormat="1" ht="12.75" customHeight="1">
      <c r="A40" s="48"/>
      <c r="B40" s="49"/>
      <c r="C40" s="49"/>
      <c r="D40" s="60"/>
      <c r="E40" s="27" t="s">
        <v>147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56">
        <v>34749</v>
      </c>
      <c r="Y40" s="57"/>
      <c r="Z40" s="57"/>
      <c r="AA40" s="57"/>
      <c r="AB40" s="58"/>
      <c r="AC40" s="56">
        <v>0</v>
      </c>
      <c r="AD40" s="57"/>
      <c r="AE40" s="57"/>
      <c r="AF40" s="57"/>
      <c r="AG40" s="58"/>
      <c r="AH40" s="56">
        <v>0</v>
      </c>
      <c r="AI40" s="57"/>
      <c r="AJ40" s="57"/>
      <c r="AK40" s="57"/>
      <c r="AL40" s="58"/>
      <c r="AM40" s="56">
        <f>IF(ISNUMBER(X40),X40,0)+IF(ISNUMBER(AC40),AC40,0)</f>
        <v>34749</v>
      </c>
      <c r="AN40" s="57"/>
      <c r="AO40" s="57"/>
      <c r="AP40" s="57"/>
      <c r="AQ40" s="58"/>
      <c r="AR40" s="56">
        <v>36521</v>
      </c>
      <c r="AS40" s="57"/>
      <c r="AT40" s="57"/>
      <c r="AU40" s="57"/>
      <c r="AV40" s="58"/>
      <c r="AW40" s="56">
        <v>0</v>
      </c>
      <c r="AX40" s="57"/>
      <c r="AY40" s="57"/>
      <c r="AZ40" s="57"/>
      <c r="BA40" s="58"/>
      <c r="BB40" s="56">
        <v>0</v>
      </c>
      <c r="BC40" s="57"/>
      <c r="BD40" s="57"/>
      <c r="BE40" s="57"/>
      <c r="BF40" s="58"/>
      <c r="BG40" s="59">
        <f>IF(ISNUMBER(AR40),AR40,0)+IF(ISNUMBER(AW40),AW40,0)</f>
        <v>36521</v>
      </c>
      <c r="BH40" s="59"/>
      <c r="BI40" s="59"/>
      <c r="BJ40" s="59"/>
      <c r="BK40" s="59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69" t="s">
        <v>117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9"/>
    </row>
    <row r="44" spans="1:77" ht="14.25" customHeight="1">
      <c r="A44" s="69" t="s">
        <v>225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</row>
    <row r="45" spans="1:77" ht="15" customHeight="1">
      <c r="A45" s="75" t="s">
        <v>213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</row>
    <row r="46" spans="1:77" ht="22.5" customHeight="1">
      <c r="A46" s="116" t="s">
        <v>118</v>
      </c>
      <c r="B46" s="117"/>
      <c r="C46" s="117"/>
      <c r="D46" s="118"/>
      <c r="E46" s="47" t="s">
        <v>19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83" t="s">
        <v>214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5"/>
      <c r="AN46" s="83" t="s">
        <v>217</v>
      </c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5"/>
      <c r="BG46" s="83" t="s">
        <v>224</v>
      </c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5"/>
    </row>
    <row r="47" spans="1:77" ht="48.75" customHeight="1">
      <c r="A47" s="119"/>
      <c r="B47" s="120"/>
      <c r="C47" s="120"/>
      <c r="D47" s="121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83" t="s">
        <v>4</v>
      </c>
      <c r="V47" s="84"/>
      <c r="W47" s="84"/>
      <c r="X47" s="84"/>
      <c r="Y47" s="85"/>
      <c r="Z47" s="83" t="s">
        <v>3</v>
      </c>
      <c r="AA47" s="84"/>
      <c r="AB47" s="84"/>
      <c r="AC47" s="84"/>
      <c r="AD47" s="85"/>
      <c r="AE47" s="110" t="s">
        <v>116</v>
      </c>
      <c r="AF47" s="111"/>
      <c r="AG47" s="111"/>
      <c r="AH47" s="112"/>
      <c r="AI47" s="83" t="s">
        <v>5</v>
      </c>
      <c r="AJ47" s="84"/>
      <c r="AK47" s="84"/>
      <c r="AL47" s="84"/>
      <c r="AM47" s="85"/>
      <c r="AN47" s="83" t="s">
        <v>4</v>
      </c>
      <c r="AO47" s="84"/>
      <c r="AP47" s="84"/>
      <c r="AQ47" s="84"/>
      <c r="AR47" s="85"/>
      <c r="AS47" s="83" t="s">
        <v>3</v>
      </c>
      <c r="AT47" s="84"/>
      <c r="AU47" s="84"/>
      <c r="AV47" s="84"/>
      <c r="AW47" s="85"/>
      <c r="AX47" s="110" t="s">
        <v>116</v>
      </c>
      <c r="AY47" s="111"/>
      <c r="AZ47" s="111"/>
      <c r="BA47" s="112"/>
      <c r="BB47" s="83" t="s">
        <v>96</v>
      </c>
      <c r="BC47" s="84"/>
      <c r="BD47" s="84"/>
      <c r="BE47" s="84"/>
      <c r="BF47" s="85"/>
      <c r="BG47" s="83" t="s">
        <v>4</v>
      </c>
      <c r="BH47" s="84"/>
      <c r="BI47" s="84"/>
      <c r="BJ47" s="84"/>
      <c r="BK47" s="85"/>
      <c r="BL47" s="83" t="s">
        <v>3</v>
      </c>
      <c r="BM47" s="84"/>
      <c r="BN47" s="84"/>
      <c r="BO47" s="84"/>
      <c r="BP47" s="85"/>
      <c r="BQ47" s="110" t="s">
        <v>116</v>
      </c>
      <c r="BR47" s="111"/>
      <c r="BS47" s="111"/>
      <c r="BT47" s="112"/>
      <c r="BU47" s="83" t="s">
        <v>97</v>
      </c>
      <c r="BV47" s="84"/>
      <c r="BW47" s="84"/>
      <c r="BX47" s="84"/>
      <c r="BY47" s="85"/>
    </row>
    <row r="48" spans="1:77" ht="15" customHeight="1">
      <c r="A48" s="83">
        <v>1</v>
      </c>
      <c r="B48" s="84"/>
      <c r="C48" s="84"/>
      <c r="D48" s="85"/>
      <c r="E48" s="83">
        <v>2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5"/>
      <c r="U48" s="83">
        <v>3</v>
      </c>
      <c r="V48" s="84"/>
      <c r="W48" s="84"/>
      <c r="X48" s="84"/>
      <c r="Y48" s="85"/>
      <c r="Z48" s="83">
        <v>4</v>
      </c>
      <c r="AA48" s="84"/>
      <c r="AB48" s="84"/>
      <c r="AC48" s="84"/>
      <c r="AD48" s="85"/>
      <c r="AE48" s="83">
        <v>5</v>
      </c>
      <c r="AF48" s="84"/>
      <c r="AG48" s="84"/>
      <c r="AH48" s="85"/>
      <c r="AI48" s="83">
        <v>6</v>
      </c>
      <c r="AJ48" s="84"/>
      <c r="AK48" s="84"/>
      <c r="AL48" s="84"/>
      <c r="AM48" s="85"/>
      <c r="AN48" s="83">
        <v>7</v>
      </c>
      <c r="AO48" s="84"/>
      <c r="AP48" s="84"/>
      <c r="AQ48" s="84"/>
      <c r="AR48" s="85"/>
      <c r="AS48" s="83">
        <v>8</v>
      </c>
      <c r="AT48" s="84"/>
      <c r="AU48" s="84"/>
      <c r="AV48" s="84"/>
      <c r="AW48" s="85"/>
      <c r="AX48" s="83">
        <v>9</v>
      </c>
      <c r="AY48" s="84"/>
      <c r="AZ48" s="84"/>
      <c r="BA48" s="85"/>
      <c r="BB48" s="83">
        <v>10</v>
      </c>
      <c r="BC48" s="84"/>
      <c r="BD48" s="84"/>
      <c r="BE48" s="84"/>
      <c r="BF48" s="85"/>
      <c r="BG48" s="83">
        <v>11</v>
      </c>
      <c r="BH48" s="84"/>
      <c r="BI48" s="84"/>
      <c r="BJ48" s="84"/>
      <c r="BK48" s="85"/>
      <c r="BL48" s="83">
        <v>12</v>
      </c>
      <c r="BM48" s="84"/>
      <c r="BN48" s="84"/>
      <c r="BO48" s="84"/>
      <c r="BP48" s="85"/>
      <c r="BQ48" s="83">
        <v>13</v>
      </c>
      <c r="BR48" s="84"/>
      <c r="BS48" s="84"/>
      <c r="BT48" s="85"/>
      <c r="BU48" s="83">
        <v>14</v>
      </c>
      <c r="BV48" s="84"/>
      <c r="BW48" s="84"/>
      <c r="BX48" s="84"/>
      <c r="BY48" s="85"/>
    </row>
    <row r="49" spans="1:79" s="1" customFormat="1" ht="12.75" customHeight="1" hidden="1">
      <c r="A49" s="97" t="s">
        <v>64</v>
      </c>
      <c r="B49" s="98"/>
      <c r="C49" s="98"/>
      <c r="D49" s="99"/>
      <c r="E49" s="97" t="s">
        <v>57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97" t="s">
        <v>65</v>
      </c>
      <c r="V49" s="98"/>
      <c r="W49" s="98"/>
      <c r="X49" s="98"/>
      <c r="Y49" s="99"/>
      <c r="Z49" s="97" t="s">
        <v>66</v>
      </c>
      <c r="AA49" s="98"/>
      <c r="AB49" s="98"/>
      <c r="AC49" s="98"/>
      <c r="AD49" s="99"/>
      <c r="AE49" s="97" t="s">
        <v>91</v>
      </c>
      <c r="AF49" s="98"/>
      <c r="AG49" s="98"/>
      <c r="AH49" s="99"/>
      <c r="AI49" s="107" t="s">
        <v>170</v>
      </c>
      <c r="AJ49" s="108"/>
      <c r="AK49" s="108"/>
      <c r="AL49" s="108"/>
      <c r="AM49" s="109"/>
      <c r="AN49" s="97" t="s">
        <v>67</v>
      </c>
      <c r="AO49" s="98"/>
      <c r="AP49" s="98"/>
      <c r="AQ49" s="98"/>
      <c r="AR49" s="99"/>
      <c r="AS49" s="97" t="s">
        <v>68</v>
      </c>
      <c r="AT49" s="98"/>
      <c r="AU49" s="98"/>
      <c r="AV49" s="98"/>
      <c r="AW49" s="99"/>
      <c r="AX49" s="97" t="s">
        <v>92</v>
      </c>
      <c r="AY49" s="98"/>
      <c r="AZ49" s="98"/>
      <c r="BA49" s="99"/>
      <c r="BB49" s="107" t="s">
        <v>170</v>
      </c>
      <c r="BC49" s="108"/>
      <c r="BD49" s="108"/>
      <c r="BE49" s="108"/>
      <c r="BF49" s="109"/>
      <c r="BG49" s="97" t="s">
        <v>58</v>
      </c>
      <c r="BH49" s="98"/>
      <c r="BI49" s="98"/>
      <c r="BJ49" s="98"/>
      <c r="BK49" s="99"/>
      <c r="BL49" s="97" t="s">
        <v>59</v>
      </c>
      <c r="BM49" s="98"/>
      <c r="BN49" s="98"/>
      <c r="BO49" s="98"/>
      <c r="BP49" s="99"/>
      <c r="BQ49" s="97" t="s">
        <v>93</v>
      </c>
      <c r="BR49" s="98"/>
      <c r="BS49" s="98"/>
      <c r="BT49" s="99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43">
        <v>2210</v>
      </c>
      <c r="B50" s="44"/>
      <c r="C50" s="44"/>
      <c r="D50" s="122"/>
      <c r="E50" s="36" t="s">
        <v>174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104">
        <v>20500</v>
      </c>
      <c r="V50" s="105"/>
      <c r="W50" s="105"/>
      <c r="X50" s="105"/>
      <c r="Y50" s="106"/>
      <c r="Z50" s="104">
        <v>0</v>
      </c>
      <c r="AA50" s="105"/>
      <c r="AB50" s="105"/>
      <c r="AC50" s="105"/>
      <c r="AD50" s="106"/>
      <c r="AE50" s="104">
        <v>0</v>
      </c>
      <c r="AF50" s="105"/>
      <c r="AG50" s="105"/>
      <c r="AH50" s="106"/>
      <c r="AI50" s="104">
        <f>IF(ISNUMBER(U50),U50,0)+IF(ISNUMBER(Z50),Z50,0)</f>
        <v>20500</v>
      </c>
      <c r="AJ50" s="105"/>
      <c r="AK50" s="105"/>
      <c r="AL50" s="105"/>
      <c r="AM50" s="106"/>
      <c r="AN50" s="104">
        <v>27000</v>
      </c>
      <c r="AO50" s="105"/>
      <c r="AP50" s="105"/>
      <c r="AQ50" s="105"/>
      <c r="AR50" s="106"/>
      <c r="AS50" s="104">
        <v>0</v>
      </c>
      <c r="AT50" s="105"/>
      <c r="AU50" s="105"/>
      <c r="AV50" s="105"/>
      <c r="AW50" s="106"/>
      <c r="AX50" s="104">
        <v>0</v>
      </c>
      <c r="AY50" s="105"/>
      <c r="AZ50" s="105"/>
      <c r="BA50" s="106"/>
      <c r="BB50" s="104">
        <f>IF(ISNUMBER(AN50),AN50,0)+IF(ISNUMBER(AS50),AS50,0)</f>
        <v>27000</v>
      </c>
      <c r="BC50" s="105"/>
      <c r="BD50" s="105"/>
      <c r="BE50" s="105"/>
      <c r="BF50" s="106"/>
      <c r="BG50" s="104">
        <v>33000</v>
      </c>
      <c r="BH50" s="105"/>
      <c r="BI50" s="105"/>
      <c r="BJ50" s="105"/>
      <c r="BK50" s="106"/>
      <c r="BL50" s="104">
        <v>0</v>
      </c>
      <c r="BM50" s="105"/>
      <c r="BN50" s="105"/>
      <c r="BO50" s="105"/>
      <c r="BP50" s="106"/>
      <c r="BQ50" s="104">
        <v>0</v>
      </c>
      <c r="BR50" s="105"/>
      <c r="BS50" s="105"/>
      <c r="BT50" s="106"/>
      <c r="BU50" s="104">
        <f>IF(ISNUMBER(BG50),BG50,0)+IF(ISNUMBER(BL50),BL50,0)</f>
        <v>33000</v>
      </c>
      <c r="BV50" s="105"/>
      <c r="BW50" s="105"/>
      <c r="BX50" s="105"/>
      <c r="BY50" s="106"/>
      <c r="CA50" s="25" t="s">
        <v>26</v>
      </c>
    </row>
    <row r="51" spans="1:77" s="6" customFormat="1" ht="12.75" customHeight="1">
      <c r="A51" s="48"/>
      <c r="B51" s="49"/>
      <c r="C51" s="49"/>
      <c r="D51" s="60"/>
      <c r="E51" s="27" t="s">
        <v>147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56">
        <v>20500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>IF(ISNUMBER(U51),U51,0)+IF(ISNUMBER(Z51),Z51,0)</f>
        <v>20500</v>
      </c>
      <c r="AJ51" s="57"/>
      <c r="AK51" s="57"/>
      <c r="AL51" s="57"/>
      <c r="AM51" s="58"/>
      <c r="AN51" s="56">
        <v>27000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>IF(ISNUMBER(AN51),AN51,0)+IF(ISNUMBER(AS51),AS51,0)</f>
        <v>27000</v>
      </c>
      <c r="BC51" s="57"/>
      <c r="BD51" s="57"/>
      <c r="BE51" s="57"/>
      <c r="BF51" s="58"/>
      <c r="BG51" s="56">
        <v>33000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>IF(ISNUMBER(BG51),BG51,0)+IF(ISNUMBER(BL51),BL51,0)</f>
        <v>33000</v>
      </c>
      <c r="BV51" s="57"/>
      <c r="BW51" s="57"/>
      <c r="BX51" s="57"/>
      <c r="BY51" s="58"/>
    </row>
    <row r="53" spans="1:64" ht="14.25" customHeight="1">
      <c r="A53" s="69" t="s">
        <v>226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7" ht="15" customHeight="1">
      <c r="A54" s="86" t="s">
        <v>213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</row>
    <row r="55" spans="1:77" ht="22.5" customHeight="1">
      <c r="A55" s="116" t="s">
        <v>119</v>
      </c>
      <c r="B55" s="117"/>
      <c r="C55" s="117"/>
      <c r="D55" s="117"/>
      <c r="E55" s="118"/>
      <c r="F55" s="47" t="s">
        <v>19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83" t="s">
        <v>214</v>
      </c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83" t="s">
        <v>217</v>
      </c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5"/>
      <c r="BG55" s="83" t="s">
        <v>224</v>
      </c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5"/>
    </row>
    <row r="56" spans="1:77" ht="51.75" customHeight="1">
      <c r="A56" s="119"/>
      <c r="B56" s="120"/>
      <c r="C56" s="120"/>
      <c r="D56" s="120"/>
      <c r="E56" s="12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3" t="s">
        <v>4</v>
      </c>
      <c r="V56" s="84"/>
      <c r="W56" s="84"/>
      <c r="X56" s="84"/>
      <c r="Y56" s="85"/>
      <c r="Z56" s="83" t="s">
        <v>3</v>
      </c>
      <c r="AA56" s="84"/>
      <c r="AB56" s="84"/>
      <c r="AC56" s="84"/>
      <c r="AD56" s="85"/>
      <c r="AE56" s="110" t="s">
        <v>116</v>
      </c>
      <c r="AF56" s="111"/>
      <c r="AG56" s="111"/>
      <c r="AH56" s="112"/>
      <c r="AI56" s="83" t="s">
        <v>5</v>
      </c>
      <c r="AJ56" s="84"/>
      <c r="AK56" s="84"/>
      <c r="AL56" s="84"/>
      <c r="AM56" s="85"/>
      <c r="AN56" s="83" t="s">
        <v>4</v>
      </c>
      <c r="AO56" s="84"/>
      <c r="AP56" s="84"/>
      <c r="AQ56" s="84"/>
      <c r="AR56" s="85"/>
      <c r="AS56" s="83" t="s">
        <v>3</v>
      </c>
      <c r="AT56" s="84"/>
      <c r="AU56" s="84"/>
      <c r="AV56" s="84"/>
      <c r="AW56" s="85"/>
      <c r="AX56" s="110" t="s">
        <v>116</v>
      </c>
      <c r="AY56" s="111"/>
      <c r="AZ56" s="111"/>
      <c r="BA56" s="112"/>
      <c r="BB56" s="83" t="s">
        <v>96</v>
      </c>
      <c r="BC56" s="84"/>
      <c r="BD56" s="84"/>
      <c r="BE56" s="84"/>
      <c r="BF56" s="85"/>
      <c r="BG56" s="83" t="s">
        <v>4</v>
      </c>
      <c r="BH56" s="84"/>
      <c r="BI56" s="84"/>
      <c r="BJ56" s="84"/>
      <c r="BK56" s="85"/>
      <c r="BL56" s="83" t="s">
        <v>3</v>
      </c>
      <c r="BM56" s="84"/>
      <c r="BN56" s="84"/>
      <c r="BO56" s="84"/>
      <c r="BP56" s="85"/>
      <c r="BQ56" s="110" t="s">
        <v>116</v>
      </c>
      <c r="BR56" s="111"/>
      <c r="BS56" s="111"/>
      <c r="BT56" s="112"/>
      <c r="BU56" s="47" t="s">
        <v>97</v>
      </c>
      <c r="BV56" s="47"/>
      <c r="BW56" s="47"/>
      <c r="BX56" s="47"/>
      <c r="BY56" s="47"/>
    </row>
    <row r="57" spans="1:77" ht="15" customHeight="1">
      <c r="A57" s="83">
        <v>1</v>
      </c>
      <c r="B57" s="84"/>
      <c r="C57" s="84"/>
      <c r="D57" s="84"/>
      <c r="E57" s="85"/>
      <c r="F57" s="83">
        <v>2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3">
        <v>3</v>
      </c>
      <c r="V57" s="84"/>
      <c r="W57" s="84"/>
      <c r="X57" s="84"/>
      <c r="Y57" s="85"/>
      <c r="Z57" s="83">
        <v>4</v>
      </c>
      <c r="AA57" s="84"/>
      <c r="AB57" s="84"/>
      <c r="AC57" s="84"/>
      <c r="AD57" s="85"/>
      <c r="AE57" s="83">
        <v>5</v>
      </c>
      <c r="AF57" s="84"/>
      <c r="AG57" s="84"/>
      <c r="AH57" s="85"/>
      <c r="AI57" s="83">
        <v>6</v>
      </c>
      <c r="AJ57" s="84"/>
      <c r="AK57" s="84"/>
      <c r="AL57" s="84"/>
      <c r="AM57" s="85"/>
      <c r="AN57" s="83">
        <v>7</v>
      </c>
      <c r="AO57" s="84"/>
      <c r="AP57" s="84"/>
      <c r="AQ57" s="84"/>
      <c r="AR57" s="85"/>
      <c r="AS57" s="83">
        <v>8</v>
      </c>
      <c r="AT57" s="84"/>
      <c r="AU57" s="84"/>
      <c r="AV57" s="84"/>
      <c r="AW57" s="85"/>
      <c r="AX57" s="83">
        <v>9</v>
      </c>
      <c r="AY57" s="84"/>
      <c r="AZ57" s="84"/>
      <c r="BA57" s="85"/>
      <c r="BB57" s="83">
        <v>10</v>
      </c>
      <c r="BC57" s="84"/>
      <c r="BD57" s="84"/>
      <c r="BE57" s="84"/>
      <c r="BF57" s="85"/>
      <c r="BG57" s="83">
        <v>11</v>
      </c>
      <c r="BH57" s="84"/>
      <c r="BI57" s="84"/>
      <c r="BJ57" s="84"/>
      <c r="BK57" s="85"/>
      <c r="BL57" s="83">
        <v>12</v>
      </c>
      <c r="BM57" s="84"/>
      <c r="BN57" s="84"/>
      <c r="BO57" s="84"/>
      <c r="BP57" s="85"/>
      <c r="BQ57" s="83">
        <v>13</v>
      </c>
      <c r="BR57" s="84"/>
      <c r="BS57" s="84"/>
      <c r="BT57" s="85"/>
      <c r="BU57" s="47">
        <v>14</v>
      </c>
      <c r="BV57" s="47"/>
      <c r="BW57" s="47"/>
      <c r="BX57" s="47"/>
      <c r="BY57" s="47"/>
    </row>
    <row r="58" spans="1:79" s="1" customFormat="1" ht="13.5" customHeight="1" hidden="1">
      <c r="A58" s="97" t="s">
        <v>64</v>
      </c>
      <c r="B58" s="98"/>
      <c r="C58" s="98"/>
      <c r="D58" s="98"/>
      <c r="E58" s="99"/>
      <c r="F58" s="97" t="s">
        <v>57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9"/>
      <c r="U58" s="97" t="s">
        <v>65</v>
      </c>
      <c r="V58" s="98"/>
      <c r="W58" s="98"/>
      <c r="X58" s="98"/>
      <c r="Y58" s="99"/>
      <c r="Z58" s="97" t="s">
        <v>66</v>
      </c>
      <c r="AA58" s="98"/>
      <c r="AB58" s="98"/>
      <c r="AC58" s="98"/>
      <c r="AD58" s="99"/>
      <c r="AE58" s="97" t="s">
        <v>91</v>
      </c>
      <c r="AF58" s="98"/>
      <c r="AG58" s="98"/>
      <c r="AH58" s="99"/>
      <c r="AI58" s="107" t="s">
        <v>170</v>
      </c>
      <c r="AJ58" s="108"/>
      <c r="AK58" s="108"/>
      <c r="AL58" s="108"/>
      <c r="AM58" s="109"/>
      <c r="AN58" s="97" t="s">
        <v>67</v>
      </c>
      <c r="AO58" s="98"/>
      <c r="AP58" s="98"/>
      <c r="AQ58" s="98"/>
      <c r="AR58" s="99"/>
      <c r="AS58" s="97" t="s">
        <v>68</v>
      </c>
      <c r="AT58" s="98"/>
      <c r="AU58" s="98"/>
      <c r="AV58" s="98"/>
      <c r="AW58" s="99"/>
      <c r="AX58" s="97" t="s">
        <v>92</v>
      </c>
      <c r="AY58" s="98"/>
      <c r="AZ58" s="98"/>
      <c r="BA58" s="99"/>
      <c r="BB58" s="107" t="s">
        <v>170</v>
      </c>
      <c r="BC58" s="108"/>
      <c r="BD58" s="108"/>
      <c r="BE58" s="108"/>
      <c r="BF58" s="109"/>
      <c r="BG58" s="97" t="s">
        <v>58</v>
      </c>
      <c r="BH58" s="98"/>
      <c r="BI58" s="98"/>
      <c r="BJ58" s="98"/>
      <c r="BK58" s="99"/>
      <c r="BL58" s="97" t="s">
        <v>59</v>
      </c>
      <c r="BM58" s="98"/>
      <c r="BN58" s="98"/>
      <c r="BO58" s="98"/>
      <c r="BP58" s="99"/>
      <c r="BQ58" s="97" t="s">
        <v>93</v>
      </c>
      <c r="BR58" s="98"/>
      <c r="BS58" s="98"/>
      <c r="BT58" s="99"/>
      <c r="BU58" s="94" t="s">
        <v>170</v>
      </c>
      <c r="BV58" s="94"/>
      <c r="BW58" s="94"/>
      <c r="BX58" s="94"/>
      <c r="BY58" s="94"/>
      <c r="CA58" t="s">
        <v>27</v>
      </c>
    </row>
    <row r="59" spans="1:79" s="6" customFormat="1" ht="12.75" customHeight="1">
      <c r="A59" s="48"/>
      <c r="B59" s="49"/>
      <c r="C59" s="49"/>
      <c r="D59" s="49"/>
      <c r="E59" s="60"/>
      <c r="F59" s="48" t="s">
        <v>147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60"/>
      <c r="U59" s="56"/>
      <c r="V59" s="57"/>
      <c r="W59" s="57"/>
      <c r="X59" s="57"/>
      <c r="Y59" s="58"/>
      <c r="Z59" s="56"/>
      <c r="AA59" s="57"/>
      <c r="AB59" s="57"/>
      <c r="AC59" s="57"/>
      <c r="AD59" s="58"/>
      <c r="AE59" s="56"/>
      <c r="AF59" s="57"/>
      <c r="AG59" s="57"/>
      <c r="AH59" s="58"/>
      <c r="AI59" s="56">
        <f>IF(ISNUMBER(U59),U59,0)+IF(ISNUMBER(Z59),Z59,0)</f>
        <v>0</v>
      </c>
      <c r="AJ59" s="57"/>
      <c r="AK59" s="57"/>
      <c r="AL59" s="57"/>
      <c r="AM59" s="58"/>
      <c r="AN59" s="56"/>
      <c r="AO59" s="57"/>
      <c r="AP59" s="57"/>
      <c r="AQ59" s="57"/>
      <c r="AR59" s="58"/>
      <c r="AS59" s="56"/>
      <c r="AT59" s="57"/>
      <c r="AU59" s="57"/>
      <c r="AV59" s="57"/>
      <c r="AW59" s="58"/>
      <c r="AX59" s="56"/>
      <c r="AY59" s="57"/>
      <c r="AZ59" s="57"/>
      <c r="BA59" s="58"/>
      <c r="BB59" s="56">
        <f>IF(ISNUMBER(AN59),AN59,0)+IF(ISNUMBER(AS59),AS59,0)</f>
        <v>0</v>
      </c>
      <c r="BC59" s="57"/>
      <c r="BD59" s="57"/>
      <c r="BE59" s="57"/>
      <c r="BF59" s="58"/>
      <c r="BG59" s="56"/>
      <c r="BH59" s="57"/>
      <c r="BI59" s="57"/>
      <c r="BJ59" s="57"/>
      <c r="BK59" s="58"/>
      <c r="BL59" s="56"/>
      <c r="BM59" s="57"/>
      <c r="BN59" s="57"/>
      <c r="BO59" s="57"/>
      <c r="BP59" s="58"/>
      <c r="BQ59" s="56"/>
      <c r="BR59" s="57"/>
      <c r="BS59" s="57"/>
      <c r="BT59" s="58"/>
      <c r="BU59" s="56">
        <f>IF(ISNUMBER(BG59),BG59,0)+IF(ISNUMBER(BL59),BL59,0)</f>
        <v>0</v>
      </c>
      <c r="BV59" s="57"/>
      <c r="BW59" s="57"/>
      <c r="BX59" s="57"/>
      <c r="BY59" s="58"/>
      <c r="CA59" s="6" t="s">
        <v>28</v>
      </c>
    </row>
    <row r="61" spans="1:64" ht="14.25" customHeight="1">
      <c r="A61" s="69" t="s">
        <v>241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63" ht="15" customHeight="1">
      <c r="A62" s="86" t="s">
        <v>213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63" ht="22.5" customHeight="1">
      <c r="A63" s="116" t="s">
        <v>118</v>
      </c>
      <c r="B63" s="117"/>
      <c r="C63" s="117"/>
      <c r="D63" s="118"/>
      <c r="E63" s="88" t="s">
        <v>19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90"/>
      <c r="X63" s="83" t="s">
        <v>235</v>
      </c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5"/>
      <c r="AR63" s="47" t="s">
        <v>240</v>
      </c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</row>
    <row r="64" spans="1:63" ht="48.75" customHeight="1">
      <c r="A64" s="119"/>
      <c r="B64" s="120"/>
      <c r="C64" s="120"/>
      <c r="D64" s="121"/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88" t="s">
        <v>4</v>
      </c>
      <c r="Y64" s="89"/>
      <c r="Z64" s="89"/>
      <c r="AA64" s="89"/>
      <c r="AB64" s="90"/>
      <c r="AC64" s="88" t="s">
        <v>3</v>
      </c>
      <c r="AD64" s="89"/>
      <c r="AE64" s="89"/>
      <c r="AF64" s="89"/>
      <c r="AG64" s="90"/>
      <c r="AH64" s="110" t="s">
        <v>116</v>
      </c>
      <c r="AI64" s="111"/>
      <c r="AJ64" s="111"/>
      <c r="AK64" s="111"/>
      <c r="AL64" s="112"/>
      <c r="AM64" s="83" t="s">
        <v>5</v>
      </c>
      <c r="AN64" s="84"/>
      <c r="AO64" s="84"/>
      <c r="AP64" s="84"/>
      <c r="AQ64" s="85"/>
      <c r="AR64" s="83" t="s">
        <v>4</v>
      </c>
      <c r="AS64" s="84"/>
      <c r="AT64" s="84"/>
      <c r="AU64" s="84"/>
      <c r="AV64" s="85"/>
      <c r="AW64" s="83" t="s">
        <v>3</v>
      </c>
      <c r="AX64" s="84"/>
      <c r="AY64" s="84"/>
      <c r="AZ64" s="84"/>
      <c r="BA64" s="85"/>
      <c r="BB64" s="110" t="s">
        <v>116</v>
      </c>
      <c r="BC64" s="111"/>
      <c r="BD64" s="111"/>
      <c r="BE64" s="111"/>
      <c r="BF64" s="112"/>
      <c r="BG64" s="83" t="s">
        <v>96</v>
      </c>
      <c r="BH64" s="84"/>
      <c r="BI64" s="84"/>
      <c r="BJ64" s="84"/>
      <c r="BK64" s="85"/>
    </row>
    <row r="65" spans="1:63" ht="12.75" customHeight="1">
      <c r="A65" s="83">
        <v>1</v>
      </c>
      <c r="B65" s="84"/>
      <c r="C65" s="84"/>
      <c r="D65" s="85"/>
      <c r="E65" s="83">
        <v>2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  <c r="X65" s="83">
        <v>3</v>
      </c>
      <c r="Y65" s="84"/>
      <c r="Z65" s="84"/>
      <c r="AA65" s="84"/>
      <c r="AB65" s="85"/>
      <c r="AC65" s="83">
        <v>4</v>
      </c>
      <c r="AD65" s="84"/>
      <c r="AE65" s="84"/>
      <c r="AF65" s="84"/>
      <c r="AG65" s="85"/>
      <c r="AH65" s="83">
        <v>5</v>
      </c>
      <c r="AI65" s="84"/>
      <c r="AJ65" s="84"/>
      <c r="AK65" s="84"/>
      <c r="AL65" s="85"/>
      <c r="AM65" s="83">
        <v>6</v>
      </c>
      <c r="AN65" s="84"/>
      <c r="AO65" s="84"/>
      <c r="AP65" s="84"/>
      <c r="AQ65" s="85"/>
      <c r="AR65" s="83">
        <v>7</v>
      </c>
      <c r="AS65" s="84"/>
      <c r="AT65" s="84"/>
      <c r="AU65" s="84"/>
      <c r="AV65" s="85"/>
      <c r="AW65" s="83">
        <v>8</v>
      </c>
      <c r="AX65" s="84"/>
      <c r="AY65" s="84"/>
      <c r="AZ65" s="84"/>
      <c r="BA65" s="85"/>
      <c r="BB65" s="83">
        <v>9</v>
      </c>
      <c r="BC65" s="84"/>
      <c r="BD65" s="84"/>
      <c r="BE65" s="84"/>
      <c r="BF65" s="85"/>
      <c r="BG65" s="83">
        <v>10</v>
      </c>
      <c r="BH65" s="84"/>
      <c r="BI65" s="84"/>
      <c r="BJ65" s="84"/>
      <c r="BK65" s="85"/>
    </row>
    <row r="66" spans="1:79" s="1" customFormat="1" ht="12.75" customHeight="1" hidden="1">
      <c r="A66" s="97" t="s">
        <v>64</v>
      </c>
      <c r="B66" s="98"/>
      <c r="C66" s="98"/>
      <c r="D66" s="99"/>
      <c r="E66" s="97" t="s">
        <v>57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9"/>
      <c r="X66" s="123" t="s">
        <v>60</v>
      </c>
      <c r="Y66" s="124"/>
      <c r="Z66" s="124"/>
      <c r="AA66" s="124"/>
      <c r="AB66" s="125"/>
      <c r="AC66" s="123" t="s">
        <v>61</v>
      </c>
      <c r="AD66" s="124"/>
      <c r="AE66" s="124"/>
      <c r="AF66" s="124"/>
      <c r="AG66" s="125"/>
      <c r="AH66" s="97" t="s">
        <v>94</v>
      </c>
      <c r="AI66" s="98"/>
      <c r="AJ66" s="98"/>
      <c r="AK66" s="98"/>
      <c r="AL66" s="99"/>
      <c r="AM66" s="107" t="s">
        <v>171</v>
      </c>
      <c r="AN66" s="108"/>
      <c r="AO66" s="108"/>
      <c r="AP66" s="108"/>
      <c r="AQ66" s="109"/>
      <c r="AR66" s="97" t="s">
        <v>62</v>
      </c>
      <c r="AS66" s="98"/>
      <c r="AT66" s="98"/>
      <c r="AU66" s="98"/>
      <c r="AV66" s="99"/>
      <c r="AW66" s="97" t="s">
        <v>63</v>
      </c>
      <c r="AX66" s="98"/>
      <c r="AY66" s="98"/>
      <c r="AZ66" s="98"/>
      <c r="BA66" s="99"/>
      <c r="BB66" s="97" t="s">
        <v>95</v>
      </c>
      <c r="BC66" s="98"/>
      <c r="BD66" s="98"/>
      <c r="BE66" s="98"/>
      <c r="BF66" s="99"/>
      <c r="BG66" s="107" t="s">
        <v>171</v>
      </c>
      <c r="BH66" s="108"/>
      <c r="BI66" s="108"/>
      <c r="BJ66" s="108"/>
      <c r="BK66" s="109"/>
      <c r="CA66" t="s">
        <v>29</v>
      </c>
    </row>
    <row r="67" spans="1:79" s="25" customFormat="1" ht="12.75" customHeight="1">
      <c r="A67" s="43">
        <v>2210</v>
      </c>
      <c r="B67" s="44"/>
      <c r="C67" s="44"/>
      <c r="D67" s="122"/>
      <c r="E67" s="36" t="s">
        <v>174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104">
        <v>34749</v>
      </c>
      <c r="Y67" s="105"/>
      <c r="Z67" s="105"/>
      <c r="AA67" s="105"/>
      <c r="AB67" s="106"/>
      <c r="AC67" s="104">
        <v>0</v>
      </c>
      <c r="AD67" s="105"/>
      <c r="AE67" s="105"/>
      <c r="AF67" s="105"/>
      <c r="AG67" s="106"/>
      <c r="AH67" s="104">
        <v>0</v>
      </c>
      <c r="AI67" s="105"/>
      <c r="AJ67" s="105"/>
      <c r="AK67" s="105"/>
      <c r="AL67" s="106"/>
      <c r="AM67" s="104">
        <f>IF(ISNUMBER(X67),X67,0)+IF(ISNUMBER(AC67),AC67,0)</f>
        <v>34749</v>
      </c>
      <c r="AN67" s="105"/>
      <c r="AO67" s="105"/>
      <c r="AP67" s="105"/>
      <c r="AQ67" s="106"/>
      <c r="AR67" s="104">
        <v>36521</v>
      </c>
      <c r="AS67" s="105"/>
      <c r="AT67" s="105"/>
      <c r="AU67" s="105"/>
      <c r="AV67" s="106"/>
      <c r="AW67" s="104">
        <v>0</v>
      </c>
      <c r="AX67" s="105"/>
      <c r="AY67" s="105"/>
      <c r="AZ67" s="105"/>
      <c r="BA67" s="106"/>
      <c r="BB67" s="104">
        <v>0</v>
      </c>
      <c r="BC67" s="105"/>
      <c r="BD67" s="105"/>
      <c r="BE67" s="105"/>
      <c r="BF67" s="106"/>
      <c r="BG67" s="103">
        <f>IF(ISNUMBER(AR67),AR67,0)+IF(ISNUMBER(AW67),AW67,0)</f>
        <v>36521</v>
      </c>
      <c r="BH67" s="103"/>
      <c r="BI67" s="103"/>
      <c r="BJ67" s="103"/>
      <c r="BK67" s="103"/>
      <c r="CA67" s="25" t="s">
        <v>30</v>
      </c>
    </row>
    <row r="68" spans="1:63" s="6" customFormat="1" ht="12.75" customHeight="1">
      <c r="A68" s="48"/>
      <c r="B68" s="49"/>
      <c r="C68" s="49"/>
      <c r="D68" s="60"/>
      <c r="E68" s="27" t="s">
        <v>147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56">
        <v>34749</v>
      </c>
      <c r="Y68" s="57"/>
      <c r="Z68" s="57"/>
      <c r="AA68" s="57"/>
      <c r="AB68" s="58"/>
      <c r="AC68" s="56">
        <v>0</v>
      </c>
      <c r="AD68" s="57"/>
      <c r="AE68" s="57"/>
      <c r="AF68" s="57"/>
      <c r="AG68" s="58"/>
      <c r="AH68" s="56">
        <v>0</v>
      </c>
      <c r="AI68" s="57"/>
      <c r="AJ68" s="57"/>
      <c r="AK68" s="57"/>
      <c r="AL68" s="58"/>
      <c r="AM68" s="56">
        <f>IF(ISNUMBER(X68),X68,0)+IF(ISNUMBER(AC68),AC68,0)</f>
        <v>34749</v>
      </c>
      <c r="AN68" s="57"/>
      <c r="AO68" s="57"/>
      <c r="AP68" s="57"/>
      <c r="AQ68" s="58"/>
      <c r="AR68" s="56">
        <v>36521</v>
      </c>
      <c r="AS68" s="57"/>
      <c r="AT68" s="57"/>
      <c r="AU68" s="57"/>
      <c r="AV68" s="58"/>
      <c r="AW68" s="56">
        <v>0</v>
      </c>
      <c r="AX68" s="57"/>
      <c r="AY68" s="57"/>
      <c r="AZ68" s="57"/>
      <c r="BA68" s="58"/>
      <c r="BB68" s="56">
        <v>0</v>
      </c>
      <c r="BC68" s="57"/>
      <c r="BD68" s="57"/>
      <c r="BE68" s="57"/>
      <c r="BF68" s="58"/>
      <c r="BG68" s="59">
        <f>IF(ISNUMBER(AR68),AR68,0)+IF(ISNUMBER(AW68),AW68,0)</f>
        <v>36521</v>
      </c>
      <c r="BH68" s="59"/>
      <c r="BI68" s="59"/>
      <c r="BJ68" s="59"/>
      <c r="BK68" s="59"/>
    </row>
    <row r="70" spans="1:64" ht="14.25" customHeight="1">
      <c r="A70" s="69" t="s">
        <v>242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</row>
    <row r="71" spans="1:63" ht="15" customHeight="1">
      <c r="A71" s="86" t="s">
        <v>213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</row>
    <row r="72" spans="1:63" ht="22.5" customHeight="1">
      <c r="A72" s="116" t="s">
        <v>119</v>
      </c>
      <c r="B72" s="117"/>
      <c r="C72" s="117"/>
      <c r="D72" s="117"/>
      <c r="E72" s="118"/>
      <c r="F72" s="88" t="s">
        <v>19</v>
      </c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90"/>
      <c r="X72" s="47" t="s">
        <v>235</v>
      </c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83" t="s">
        <v>240</v>
      </c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5"/>
    </row>
    <row r="73" spans="1:63" ht="53.25" customHeight="1">
      <c r="A73" s="119"/>
      <c r="B73" s="120"/>
      <c r="C73" s="120"/>
      <c r="D73" s="120"/>
      <c r="E73" s="121"/>
      <c r="F73" s="9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83" t="s">
        <v>4</v>
      </c>
      <c r="Y73" s="84"/>
      <c r="Z73" s="84"/>
      <c r="AA73" s="84"/>
      <c r="AB73" s="85"/>
      <c r="AC73" s="83" t="s">
        <v>3</v>
      </c>
      <c r="AD73" s="84"/>
      <c r="AE73" s="84"/>
      <c r="AF73" s="84"/>
      <c r="AG73" s="85"/>
      <c r="AH73" s="110" t="s">
        <v>116</v>
      </c>
      <c r="AI73" s="111"/>
      <c r="AJ73" s="111"/>
      <c r="AK73" s="111"/>
      <c r="AL73" s="112"/>
      <c r="AM73" s="83" t="s">
        <v>5</v>
      </c>
      <c r="AN73" s="84"/>
      <c r="AO73" s="84"/>
      <c r="AP73" s="84"/>
      <c r="AQ73" s="85"/>
      <c r="AR73" s="83" t="s">
        <v>4</v>
      </c>
      <c r="AS73" s="84"/>
      <c r="AT73" s="84"/>
      <c r="AU73" s="84"/>
      <c r="AV73" s="85"/>
      <c r="AW73" s="83" t="s">
        <v>3</v>
      </c>
      <c r="AX73" s="84"/>
      <c r="AY73" s="84"/>
      <c r="AZ73" s="84"/>
      <c r="BA73" s="85"/>
      <c r="BB73" s="76" t="s">
        <v>116</v>
      </c>
      <c r="BC73" s="76"/>
      <c r="BD73" s="76"/>
      <c r="BE73" s="76"/>
      <c r="BF73" s="76"/>
      <c r="BG73" s="83" t="s">
        <v>96</v>
      </c>
      <c r="BH73" s="84"/>
      <c r="BI73" s="84"/>
      <c r="BJ73" s="84"/>
      <c r="BK73" s="85"/>
    </row>
    <row r="74" spans="1:63" ht="15" customHeight="1">
      <c r="A74" s="83">
        <v>1</v>
      </c>
      <c r="B74" s="84"/>
      <c r="C74" s="84"/>
      <c r="D74" s="84"/>
      <c r="E74" s="85"/>
      <c r="F74" s="83">
        <v>2</v>
      </c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3">
        <v>3</v>
      </c>
      <c r="Y74" s="84"/>
      <c r="Z74" s="84"/>
      <c r="AA74" s="84"/>
      <c r="AB74" s="85"/>
      <c r="AC74" s="83">
        <v>4</v>
      </c>
      <c r="AD74" s="84"/>
      <c r="AE74" s="84"/>
      <c r="AF74" s="84"/>
      <c r="AG74" s="85"/>
      <c r="AH74" s="83">
        <v>5</v>
      </c>
      <c r="AI74" s="84"/>
      <c r="AJ74" s="84"/>
      <c r="AK74" s="84"/>
      <c r="AL74" s="85"/>
      <c r="AM74" s="83">
        <v>6</v>
      </c>
      <c r="AN74" s="84"/>
      <c r="AO74" s="84"/>
      <c r="AP74" s="84"/>
      <c r="AQ74" s="85"/>
      <c r="AR74" s="83">
        <v>7</v>
      </c>
      <c r="AS74" s="84"/>
      <c r="AT74" s="84"/>
      <c r="AU74" s="84"/>
      <c r="AV74" s="85"/>
      <c r="AW74" s="83">
        <v>8</v>
      </c>
      <c r="AX74" s="84"/>
      <c r="AY74" s="84"/>
      <c r="AZ74" s="84"/>
      <c r="BA74" s="85"/>
      <c r="BB74" s="83">
        <v>9</v>
      </c>
      <c r="BC74" s="84"/>
      <c r="BD74" s="84"/>
      <c r="BE74" s="84"/>
      <c r="BF74" s="85"/>
      <c r="BG74" s="83">
        <v>10</v>
      </c>
      <c r="BH74" s="84"/>
      <c r="BI74" s="84"/>
      <c r="BJ74" s="84"/>
      <c r="BK74" s="85"/>
    </row>
    <row r="75" spans="1:79" s="1" customFormat="1" ht="15" customHeight="1" hidden="1">
      <c r="A75" s="97" t="s">
        <v>64</v>
      </c>
      <c r="B75" s="98"/>
      <c r="C75" s="98"/>
      <c r="D75" s="98"/>
      <c r="E75" s="99"/>
      <c r="F75" s="97" t="s">
        <v>57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7" t="s">
        <v>60</v>
      </c>
      <c r="Y75" s="98"/>
      <c r="Z75" s="98"/>
      <c r="AA75" s="98"/>
      <c r="AB75" s="99"/>
      <c r="AC75" s="97" t="s">
        <v>61</v>
      </c>
      <c r="AD75" s="98"/>
      <c r="AE75" s="98"/>
      <c r="AF75" s="98"/>
      <c r="AG75" s="99"/>
      <c r="AH75" s="97" t="s">
        <v>94</v>
      </c>
      <c r="AI75" s="98"/>
      <c r="AJ75" s="98"/>
      <c r="AK75" s="98"/>
      <c r="AL75" s="99"/>
      <c r="AM75" s="107" t="s">
        <v>171</v>
      </c>
      <c r="AN75" s="108"/>
      <c r="AO75" s="108"/>
      <c r="AP75" s="108"/>
      <c r="AQ75" s="109"/>
      <c r="AR75" s="97" t="s">
        <v>62</v>
      </c>
      <c r="AS75" s="98"/>
      <c r="AT75" s="98"/>
      <c r="AU75" s="98"/>
      <c r="AV75" s="99"/>
      <c r="AW75" s="97" t="s">
        <v>63</v>
      </c>
      <c r="AX75" s="98"/>
      <c r="AY75" s="98"/>
      <c r="AZ75" s="98"/>
      <c r="BA75" s="99"/>
      <c r="BB75" s="97" t="s">
        <v>95</v>
      </c>
      <c r="BC75" s="98"/>
      <c r="BD75" s="98"/>
      <c r="BE75" s="98"/>
      <c r="BF75" s="99"/>
      <c r="BG75" s="107" t="s">
        <v>171</v>
      </c>
      <c r="BH75" s="108"/>
      <c r="BI75" s="108"/>
      <c r="BJ75" s="108"/>
      <c r="BK75" s="109"/>
      <c r="CA75" t="s">
        <v>31</v>
      </c>
    </row>
    <row r="76" spans="1:79" s="6" customFormat="1" ht="12.75" customHeight="1">
      <c r="A76" s="48"/>
      <c r="B76" s="49"/>
      <c r="C76" s="49"/>
      <c r="D76" s="49"/>
      <c r="E76" s="60"/>
      <c r="F76" s="48" t="s">
        <v>147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60"/>
      <c r="X76" s="113"/>
      <c r="Y76" s="114"/>
      <c r="Z76" s="114"/>
      <c r="AA76" s="114"/>
      <c r="AB76" s="115"/>
      <c r="AC76" s="113"/>
      <c r="AD76" s="114"/>
      <c r="AE76" s="114"/>
      <c r="AF76" s="114"/>
      <c r="AG76" s="115"/>
      <c r="AH76" s="59"/>
      <c r="AI76" s="59"/>
      <c r="AJ76" s="59"/>
      <c r="AK76" s="59"/>
      <c r="AL76" s="59"/>
      <c r="AM76" s="59">
        <f>IF(ISNUMBER(X76),X76,0)+IF(ISNUMBER(AC76),AC76,0)</f>
        <v>0</v>
      </c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>
        <f>IF(ISNUMBER(AR76),AR76,0)+IF(ISNUMBER(AW76),AW76,0)</f>
        <v>0</v>
      </c>
      <c r="BH76" s="59"/>
      <c r="BI76" s="59"/>
      <c r="BJ76" s="59"/>
      <c r="BK76" s="59"/>
      <c r="CA76" s="6" t="s">
        <v>32</v>
      </c>
    </row>
    <row r="79" spans="1:64" ht="14.25" customHeight="1">
      <c r="A79" s="69" t="s">
        <v>120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</row>
    <row r="80" spans="1:64" ht="14.25" customHeight="1">
      <c r="A80" s="69" t="s">
        <v>227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77" ht="15" customHeight="1">
      <c r="A81" s="86" t="s">
        <v>213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</row>
    <row r="82" spans="1:77" ht="22.5" customHeight="1">
      <c r="A82" s="88" t="s">
        <v>6</v>
      </c>
      <c r="B82" s="89"/>
      <c r="C82" s="89"/>
      <c r="D82" s="88" t="s">
        <v>121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90"/>
      <c r="U82" s="83" t="s">
        <v>214</v>
      </c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5"/>
      <c r="AN82" s="83" t="s">
        <v>217</v>
      </c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5"/>
      <c r="BG82" s="47" t="s">
        <v>224</v>
      </c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</row>
    <row r="83" spans="1:77" ht="52.5" customHeight="1">
      <c r="A83" s="91"/>
      <c r="B83" s="92"/>
      <c r="C83" s="92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83" t="s">
        <v>4</v>
      </c>
      <c r="V83" s="84"/>
      <c r="W83" s="84"/>
      <c r="X83" s="84"/>
      <c r="Y83" s="85"/>
      <c r="Z83" s="83" t="s">
        <v>3</v>
      </c>
      <c r="AA83" s="84"/>
      <c r="AB83" s="84"/>
      <c r="AC83" s="84"/>
      <c r="AD83" s="85"/>
      <c r="AE83" s="110" t="s">
        <v>116</v>
      </c>
      <c r="AF83" s="111"/>
      <c r="AG83" s="111"/>
      <c r="AH83" s="112"/>
      <c r="AI83" s="83" t="s">
        <v>5</v>
      </c>
      <c r="AJ83" s="84"/>
      <c r="AK83" s="84"/>
      <c r="AL83" s="84"/>
      <c r="AM83" s="85"/>
      <c r="AN83" s="83" t="s">
        <v>4</v>
      </c>
      <c r="AO83" s="84"/>
      <c r="AP83" s="84"/>
      <c r="AQ83" s="84"/>
      <c r="AR83" s="85"/>
      <c r="AS83" s="83" t="s">
        <v>3</v>
      </c>
      <c r="AT83" s="84"/>
      <c r="AU83" s="84"/>
      <c r="AV83" s="84"/>
      <c r="AW83" s="85"/>
      <c r="AX83" s="110" t="s">
        <v>116</v>
      </c>
      <c r="AY83" s="111"/>
      <c r="AZ83" s="111"/>
      <c r="BA83" s="112"/>
      <c r="BB83" s="83" t="s">
        <v>96</v>
      </c>
      <c r="BC83" s="84"/>
      <c r="BD83" s="84"/>
      <c r="BE83" s="84"/>
      <c r="BF83" s="85"/>
      <c r="BG83" s="83" t="s">
        <v>4</v>
      </c>
      <c r="BH83" s="84"/>
      <c r="BI83" s="84"/>
      <c r="BJ83" s="84"/>
      <c r="BK83" s="85"/>
      <c r="BL83" s="47" t="s">
        <v>3</v>
      </c>
      <c r="BM83" s="47"/>
      <c r="BN83" s="47"/>
      <c r="BO83" s="47"/>
      <c r="BP83" s="47"/>
      <c r="BQ83" s="76" t="s">
        <v>116</v>
      </c>
      <c r="BR83" s="76"/>
      <c r="BS83" s="76"/>
      <c r="BT83" s="76"/>
      <c r="BU83" s="83" t="s">
        <v>97</v>
      </c>
      <c r="BV83" s="84"/>
      <c r="BW83" s="84"/>
      <c r="BX83" s="84"/>
      <c r="BY83" s="85"/>
    </row>
    <row r="84" spans="1:77" ht="15" customHeight="1">
      <c r="A84" s="83">
        <v>1</v>
      </c>
      <c r="B84" s="84"/>
      <c r="C84" s="84"/>
      <c r="D84" s="83">
        <v>2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5"/>
      <c r="U84" s="83">
        <v>3</v>
      </c>
      <c r="V84" s="84"/>
      <c r="W84" s="84"/>
      <c r="X84" s="84"/>
      <c r="Y84" s="85"/>
      <c r="Z84" s="83">
        <v>4</v>
      </c>
      <c r="AA84" s="84"/>
      <c r="AB84" s="84"/>
      <c r="AC84" s="84"/>
      <c r="AD84" s="85"/>
      <c r="AE84" s="83">
        <v>5</v>
      </c>
      <c r="AF84" s="84"/>
      <c r="AG84" s="84"/>
      <c r="AH84" s="85"/>
      <c r="AI84" s="83">
        <v>6</v>
      </c>
      <c r="AJ84" s="84"/>
      <c r="AK84" s="84"/>
      <c r="AL84" s="84"/>
      <c r="AM84" s="85"/>
      <c r="AN84" s="83">
        <v>7</v>
      </c>
      <c r="AO84" s="84"/>
      <c r="AP84" s="84"/>
      <c r="AQ84" s="84"/>
      <c r="AR84" s="85"/>
      <c r="AS84" s="83">
        <v>8</v>
      </c>
      <c r="AT84" s="84"/>
      <c r="AU84" s="84"/>
      <c r="AV84" s="84"/>
      <c r="AW84" s="85"/>
      <c r="AX84" s="47">
        <v>9</v>
      </c>
      <c r="AY84" s="47"/>
      <c r="AZ84" s="47"/>
      <c r="BA84" s="47"/>
      <c r="BB84" s="83">
        <v>10</v>
      </c>
      <c r="BC84" s="84"/>
      <c r="BD84" s="84"/>
      <c r="BE84" s="84"/>
      <c r="BF84" s="85"/>
      <c r="BG84" s="83">
        <v>11</v>
      </c>
      <c r="BH84" s="84"/>
      <c r="BI84" s="84"/>
      <c r="BJ84" s="84"/>
      <c r="BK84" s="85"/>
      <c r="BL84" s="47">
        <v>12</v>
      </c>
      <c r="BM84" s="47"/>
      <c r="BN84" s="47"/>
      <c r="BO84" s="47"/>
      <c r="BP84" s="47"/>
      <c r="BQ84" s="83">
        <v>13</v>
      </c>
      <c r="BR84" s="84"/>
      <c r="BS84" s="84"/>
      <c r="BT84" s="85"/>
      <c r="BU84" s="83">
        <v>14</v>
      </c>
      <c r="BV84" s="84"/>
      <c r="BW84" s="84"/>
      <c r="BX84" s="84"/>
      <c r="BY84" s="85"/>
    </row>
    <row r="85" spans="1:79" s="1" customFormat="1" ht="14.25" customHeight="1" hidden="1">
      <c r="A85" s="97" t="s">
        <v>69</v>
      </c>
      <c r="B85" s="98"/>
      <c r="C85" s="98"/>
      <c r="D85" s="97" t="s">
        <v>57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9"/>
      <c r="U85" s="74" t="s">
        <v>65</v>
      </c>
      <c r="V85" s="74"/>
      <c r="W85" s="74"/>
      <c r="X85" s="74"/>
      <c r="Y85" s="74"/>
      <c r="Z85" s="74" t="s">
        <v>66</v>
      </c>
      <c r="AA85" s="74"/>
      <c r="AB85" s="74"/>
      <c r="AC85" s="74"/>
      <c r="AD85" s="74"/>
      <c r="AE85" s="74" t="s">
        <v>91</v>
      </c>
      <c r="AF85" s="74"/>
      <c r="AG85" s="74"/>
      <c r="AH85" s="74"/>
      <c r="AI85" s="94" t="s">
        <v>170</v>
      </c>
      <c r="AJ85" s="94"/>
      <c r="AK85" s="94"/>
      <c r="AL85" s="94"/>
      <c r="AM85" s="94"/>
      <c r="AN85" s="74" t="s">
        <v>67</v>
      </c>
      <c r="AO85" s="74"/>
      <c r="AP85" s="74"/>
      <c r="AQ85" s="74"/>
      <c r="AR85" s="74"/>
      <c r="AS85" s="74" t="s">
        <v>68</v>
      </c>
      <c r="AT85" s="74"/>
      <c r="AU85" s="74"/>
      <c r="AV85" s="74"/>
      <c r="AW85" s="74"/>
      <c r="AX85" s="74" t="s">
        <v>92</v>
      </c>
      <c r="AY85" s="74"/>
      <c r="AZ85" s="74"/>
      <c r="BA85" s="74"/>
      <c r="BB85" s="94" t="s">
        <v>170</v>
      </c>
      <c r="BC85" s="94"/>
      <c r="BD85" s="94"/>
      <c r="BE85" s="94"/>
      <c r="BF85" s="94"/>
      <c r="BG85" s="74" t="s">
        <v>58</v>
      </c>
      <c r="BH85" s="74"/>
      <c r="BI85" s="74"/>
      <c r="BJ85" s="74"/>
      <c r="BK85" s="74"/>
      <c r="BL85" s="74" t="s">
        <v>59</v>
      </c>
      <c r="BM85" s="74"/>
      <c r="BN85" s="74"/>
      <c r="BO85" s="74"/>
      <c r="BP85" s="74"/>
      <c r="BQ85" s="74" t="s">
        <v>93</v>
      </c>
      <c r="BR85" s="74"/>
      <c r="BS85" s="74"/>
      <c r="BT85" s="74"/>
      <c r="BU85" s="94" t="s">
        <v>170</v>
      </c>
      <c r="BV85" s="94"/>
      <c r="BW85" s="94"/>
      <c r="BX85" s="94"/>
      <c r="BY85" s="94"/>
      <c r="CA85" t="s">
        <v>33</v>
      </c>
    </row>
    <row r="86" spans="1:79" s="25" customFormat="1" ht="12.75" customHeight="1">
      <c r="A86" s="43">
        <v>1</v>
      </c>
      <c r="B86" s="44"/>
      <c r="C86" s="44"/>
      <c r="D86" s="36" t="s">
        <v>175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104">
        <v>20500</v>
      </c>
      <c r="V86" s="105"/>
      <c r="W86" s="105"/>
      <c r="X86" s="105"/>
      <c r="Y86" s="106"/>
      <c r="Z86" s="104">
        <v>0</v>
      </c>
      <c r="AA86" s="105"/>
      <c r="AB86" s="105"/>
      <c r="AC86" s="105"/>
      <c r="AD86" s="106"/>
      <c r="AE86" s="104">
        <v>0</v>
      </c>
      <c r="AF86" s="105"/>
      <c r="AG86" s="105"/>
      <c r="AH86" s="106"/>
      <c r="AI86" s="104">
        <f>IF(ISNUMBER(U86),U86,0)+IF(ISNUMBER(Z86),Z86,0)</f>
        <v>20500</v>
      </c>
      <c r="AJ86" s="105"/>
      <c r="AK86" s="105"/>
      <c r="AL86" s="105"/>
      <c r="AM86" s="106"/>
      <c r="AN86" s="104">
        <v>27000</v>
      </c>
      <c r="AO86" s="105"/>
      <c r="AP86" s="105"/>
      <c r="AQ86" s="105"/>
      <c r="AR86" s="106"/>
      <c r="AS86" s="104">
        <v>0</v>
      </c>
      <c r="AT86" s="105"/>
      <c r="AU86" s="105"/>
      <c r="AV86" s="105"/>
      <c r="AW86" s="106"/>
      <c r="AX86" s="104">
        <v>0</v>
      </c>
      <c r="AY86" s="105"/>
      <c r="AZ86" s="105"/>
      <c r="BA86" s="106"/>
      <c r="BB86" s="104">
        <f>IF(ISNUMBER(AN86),AN86,0)+IF(ISNUMBER(AS86),AS86,0)</f>
        <v>27000</v>
      </c>
      <c r="BC86" s="105"/>
      <c r="BD86" s="105"/>
      <c r="BE86" s="105"/>
      <c r="BF86" s="106"/>
      <c r="BG86" s="104">
        <v>33000</v>
      </c>
      <c r="BH86" s="105"/>
      <c r="BI86" s="105"/>
      <c r="BJ86" s="105"/>
      <c r="BK86" s="106"/>
      <c r="BL86" s="104">
        <v>0</v>
      </c>
      <c r="BM86" s="105"/>
      <c r="BN86" s="105"/>
      <c r="BO86" s="105"/>
      <c r="BP86" s="106"/>
      <c r="BQ86" s="104">
        <v>0</v>
      </c>
      <c r="BR86" s="105"/>
      <c r="BS86" s="105"/>
      <c r="BT86" s="106"/>
      <c r="BU86" s="104">
        <f>IF(ISNUMBER(BG86),BG86,0)+IF(ISNUMBER(BL86),BL86,0)</f>
        <v>33000</v>
      </c>
      <c r="BV86" s="105"/>
      <c r="BW86" s="105"/>
      <c r="BX86" s="105"/>
      <c r="BY86" s="106"/>
      <c r="CA86" s="25" t="s">
        <v>34</v>
      </c>
    </row>
    <row r="87" spans="1:77" s="6" customFormat="1" ht="12.75" customHeight="1">
      <c r="A87" s="48"/>
      <c r="B87" s="49"/>
      <c r="C87" s="49"/>
      <c r="D87" s="27" t="s">
        <v>147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9"/>
      <c r="U87" s="56">
        <v>20500</v>
      </c>
      <c r="V87" s="57"/>
      <c r="W87" s="57"/>
      <c r="X87" s="57"/>
      <c r="Y87" s="58"/>
      <c r="Z87" s="56">
        <v>0</v>
      </c>
      <c r="AA87" s="57"/>
      <c r="AB87" s="57"/>
      <c r="AC87" s="57"/>
      <c r="AD87" s="58"/>
      <c r="AE87" s="56">
        <v>0</v>
      </c>
      <c r="AF87" s="57"/>
      <c r="AG87" s="57"/>
      <c r="AH87" s="58"/>
      <c r="AI87" s="56">
        <f>IF(ISNUMBER(U87),U87,0)+IF(ISNUMBER(Z87),Z87,0)</f>
        <v>20500</v>
      </c>
      <c r="AJ87" s="57"/>
      <c r="AK87" s="57"/>
      <c r="AL87" s="57"/>
      <c r="AM87" s="58"/>
      <c r="AN87" s="56">
        <v>27000</v>
      </c>
      <c r="AO87" s="57"/>
      <c r="AP87" s="57"/>
      <c r="AQ87" s="57"/>
      <c r="AR87" s="58"/>
      <c r="AS87" s="56">
        <v>0</v>
      </c>
      <c r="AT87" s="57"/>
      <c r="AU87" s="57"/>
      <c r="AV87" s="57"/>
      <c r="AW87" s="58"/>
      <c r="AX87" s="56">
        <v>0</v>
      </c>
      <c r="AY87" s="57"/>
      <c r="AZ87" s="57"/>
      <c r="BA87" s="58"/>
      <c r="BB87" s="56">
        <f>IF(ISNUMBER(AN87),AN87,0)+IF(ISNUMBER(AS87),AS87,0)</f>
        <v>27000</v>
      </c>
      <c r="BC87" s="57"/>
      <c r="BD87" s="57"/>
      <c r="BE87" s="57"/>
      <c r="BF87" s="58"/>
      <c r="BG87" s="56">
        <v>33000</v>
      </c>
      <c r="BH87" s="57"/>
      <c r="BI87" s="57"/>
      <c r="BJ87" s="57"/>
      <c r="BK87" s="58"/>
      <c r="BL87" s="56">
        <v>0</v>
      </c>
      <c r="BM87" s="57"/>
      <c r="BN87" s="57"/>
      <c r="BO87" s="57"/>
      <c r="BP87" s="58"/>
      <c r="BQ87" s="56">
        <v>0</v>
      </c>
      <c r="BR87" s="57"/>
      <c r="BS87" s="57"/>
      <c r="BT87" s="58"/>
      <c r="BU87" s="56">
        <f>IF(ISNUMBER(BG87),BG87,0)+IF(ISNUMBER(BL87),BL87,0)</f>
        <v>33000</v>
      </c>
      <c r="BV87" s="57"/>
      <c r="BW87" s="57"/>
      <c r="BX87" s="57"/>
      <c r="BY87" s="58"/>
    </row>
    <row r="89" spans="1:64" ht="14.25" customHeight="1">
      <c r="A89" s="69" t="s">
        <v>243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</row>
    <row r="90" spans="1:60" ht="15" customHeight="1">
      <c r="A90" s="87" t="s">
        <v>213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</row>
    <row r="91" spans="1:60" ht="22.5" customHeight="1">
      <c r="A91" s="88" t="s">
        <v>6</v>
      </c>
      <c r="B91" s="89"/>
      <c r="C91" s="89"/>
      <c r="D91" s="88" t="s">
        <v>121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90"/>
      <c r="U91" s="47" t="s">
        <v>235</v>
      </c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 t="s">
        <v>240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0" ht="54" customHeight="1">
      <c r="A92" s="91"/>
      <c r="B92" s="92"/>
      <c r="C92" s="92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83" t="s">
        <v>4</v>
      </c>
      <c r="V92" s="84"/>
      <c r="W92" s="84"/>
      <c r="X92" s="84"/>
      <c r="Y92" s="85"/>
      <c r="Z92" s="83" t="s">
        <v>3</v>
      </c>
      <c r="AA92" s="84"/>
      <c r="AB92" s="84"/>
      <c r="AC92" s="84"/>
      <c r="AD92" s="85"/>
      <c r="AE92" s="110" t="s">
        <v>116</v>
      </c>
      <c r="AF92" s="111"/>
      <c r="AG92" s="111"/>
      <c r="AH92" s="111"/>
      <c r="AI92" s="112"/>
      <c r="AJ92" s="83" t="s">
        <v>5</v>
      </c>
      <c r="AK92" s="84"/>
      <c r="AL92" s="84"/>
      <c r="AM92" s="84"/>
      <c r="AN92" s="85"/>
      <c r="AO92" s="83" t="s">
        <v>4</v>
      </c>
      <c r="AP92" s="84"/>
      <c r="AQ92" s="84"/>
      <c r="AR92" s="84"/>
      <c r="AS92" s="85"/>
      <c r="AT92" s="83" t="s">
        <v>3</v>
      </c>
      <c r="AU92" s="84"/>
      <c r="AV92" s="84"/>
      <c r="AW92" s="84"/>
      <c r="AX92" s="85"/>
      <c r="AY92" s="110" t="s">
        <v>116</v>
      </c>
      <c r="AZ92" s="111"/>
      <c r="BA92" s="111"/>
      <c r="BB92" s="111"/>
      <c r="BC92" s="112"/>
      <c r="BD92" s="47" t="s">
        <v>96</v>
      </c>
      <c r="BE92" s="47"/>
      <c r="BF92" s="47"/>
      <c r="BG92" s="47"/>
      <c r="BH92" s="47"/>
    </row>
    <row r="93" spans="1:60" ht="15" customHeight="1">
      <c r="A93" s="83" t="s">
        <v>169</v>
      </c>
      <c r="B93" s="84"/>
      <c r="C93" s="84"/>
      <c r="D93" s="83">
        <v>2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5"/>
      <c r="U93" s="83">
        <v>3</v>
      </c>
      <c r="V93" s="84"/>
      <c r="W93" s="84"/>
      <c r="X93" s="84"/>
      <c r="Y93" s="85"/>
      <c r="Z93" s="83">
        <v>4</v>
      </c>
      <c r="AA93" s="84"/>
      <c r="AB93" s="84"/>
      <c r="AC93" s="84"/>
      <c r="AD93" s="85"/>
      <c r="AE93" s="83">
        <v>5</v>
      </c>
      <c r="AF93" s="84"/>
      <c r="AG93" s="84"/>
      <c r="AH93" s="84"/>
      <c r="AI93" s="85"/>
      <c r="AJ93" s="83">
        <v>6</v>
      </c>
      <c r="AK93" s="84"/>
      <c r="AL93" s="84"/>
      <c r="AM93" s="84"/>
      <c r="AN93" s="85"/>
      <c r="AO93" s="83">
        <v>7</v>
      </c>
      <c r="AP93" s="84"/>
      <c r="AQ93" s="84"/>
      <c r="AR93" s="84"/>
      <c r="AS93" s="85"/>
      <c r="AT93" s="83">
        <v>8</v>
      </c>
      <c r="AU93" s="84"/>
      <c r="AV93" s="84"/>
      <c r="AW93" s="84"/>
      <c r="AX93" s="85"/>
      <c r="AY93" s="83">
        <v>9</v>
      </c>
      <c r="AZ93" s="84"/>
      <c r="BA93" s="84"/>
      <c r="BB93" s="84"/>
      <c r="BC93" s="85"/>
      <c r="BD93" s="83">
        <v>10</v>
      </c>
      <c r="BE93" s="84"/>
      <c r="BF93" s="84"/>
      <c r="BG93" s="84"/>
      <c r="BH93" s="85"/>
    </row>
    <row r="94" spans="1:79" s="1" customFormat="1" ht="12.75" customHeight="1" hidden="1">
      <c r="A94" s="97" t="s">
        <v>69</v>
      </c>
      <c r="B94" s="98"/>
      <c r="C94" s="98"/>
      <c r="D94" s="97" t="s">
        <v>57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9"/>
      <c r="U94" s="97" t="s">
        <v>60</v>
      </c>
      <c r="V94" s="98"/>
      <c r="W94" s="98"/>
      <c r="X94" s="98"/>
      <c r="Y94" s="99"/>
      <c r="Z94" s="97" t="s">
        <v>61</v>
      </c>
      <c r="AA94" s="98"/>
      <c r="AB94" s="98"/>
      <c r="AC94" s="98"/>
      <c r="AD94" s="99"/>
      <c r="AE94" s="97" t="s">
        <v>94</v>
      </c>
      <c r="AF94" s="98"/>
      <c r="AG94" s="98"/>
      <c r="AH94" s="98"/>
      <c r="AI94" s="99"/>
      <c r="AJ94" s="107" t="s">
        <v>171</v>
      </c>
      <c r="AK94" s="108"/>
      <c r="AL94" s="108"/>
      <c r="AM94" s="108"/>
      <c r="AN94" s="109"/>
      <c r="AO94" s="97" t="s">
        <v>62</v>
      </c>
      <c r="AP94" s="98"/>
      <c r="AQ94" s="98"/>
      <c r="AR94" s="98"/>
      <c r="AS94" s="99"/>
      <c r="AT94" s="97" t="s">
        <v>63</v>
      </c>
      <c r="AU94" s="98"/>
      <c r="AV94" s="98"/>
      <c r="AW94" s="98"/>
      <c r="AX94" s="99"/>
      <c r="AY94" s="97" t="s">
        <v>95</v>
      </c>
      <c r="AZ94" s="98"/>
      <c r="BA94" s="98"/>
      <c r="BB94" s="98"/>
      <c r="BC94" s="99"/>
      <c r="BD94" s="94" t="s">
        <v>171</v>
      </c>
      <c r="BE94" s="94"/>
      <c r="BF94" s="94"/>
      <c r="BG94" s="94"/>
      <c r="BH94" s="94"/>
      <c r="CA94" s="1" t="s">
        <v>35</v>
      </c>
    </row>
    <row r="95" spans="1:79" s="25" customFormat="1" ht="12.75" customHeight="1">
      <c r="A95" s="43">
        <v>1</v>
      </c>
      <c r="B95" s="44"/>
      <c r="C95" s="44"/>
      <c r="D95" s="36" t="s">
        <v>175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104">
        <v>34749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3">
        <v>0</v>
      </c>
      <c r="AF95" s="103"/>
      <c r="AG95" s="103"/>
      <c r="AH95" s="103"/>
      <c r="AI95" s="103"/>
      <c r="AJ95" s="35">
        <f>IF(ISNUMBER(U95),U95,0)+IF(ISNUMBER(Z95),Z95,0)</f>
        <v>34749</v>
      </c>
      <c r="AK95" s="35"/>
      <c r="AL95" s="35"/>
      <c r="AM95" s="35"/>
      <c r="AN95" s="35"/>
      <c r="AO95" s="103">
        <v>36521</v>
      </c>
      <c r="AP95" s="103"/>
      <c r="AQ95" s="103"/>
      <c r="AR95" s="103"/>
      <c r="AS95" s="103"/>
      <c r="AT95" s="35">
        <v>0</v>
      </c>
      <c r="AU95" s="35"/>
      <c r="AV95" s="35"/>
      <c r="AW95" s="35"/>
      <c r="AX95" s="35"/>
      <c r="AY95" s="103">
        <v>0</v>
      </c>
      <c r="AZ95" s="103"/>
      <c r="BA95" s="103"/>
      <c r="BB95" s="103"/>
      <c r="BC95" s="103"/>
      <c r="BD95" s="35">
        <f>IF(ISNUMBER(AO95),AO95,0)+IF(ISNUMBER(AT95),AT95,0)</f>
        <v>36521</v>
      </c>
      <c r="BE95" s="35"/>
      <c r="BF95" s="35"/>
      <c r="BG95" s="35"/>
      <c r="BH95" s="35"/>
      <c r="CA95" s="25" t="s">
        <v>36</v>
      </c>
    </row>
    <row r="96" spans="1:60" s="6" customFormat="1" ht="12.75" customHeight="1">
      <c r="A96" s="48"/>
      <c r="B96" s="49"/>
      <c r="C96" s="49"/>
      <c r="D96" s="27" t="s">
        <v>147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9"/>
      <c r="U96" s="56">
        <v>34749</v>
      </c>
      <c r="V96" s="57"/>
      <c r="W96" s="57"/>
      <c r="X96" s="57"/>
      <c r="Y96" s="58"/>
      <c r="Z96" s="56">
        <v>0</v>
      </c>
      <c r="AA96" s="57"/>
      <c r="AB96" s="57"/>
      <c r="AC96" s="57"/>
      <c r="AD96" s="58"/>
      <c r="AE96" s="59">
        <v>0</v>
      </c>
      <c r="AF96" s="59"/>
      <c r="AG96" s="59"/>
      <c r="AH96" s="59"/>
      <c r="AI96" s="59"/>
      <c r="AJ96" s="26">
        <f>IF(ISNUMBER(U96),U96,0)+IF(ISNUMBER(Z96),Z96,0)</f>
        <v>34749</v>
      </c>
      <c r="AK96" s="26"/>
      <c r="AL96" s="26"/>
      <c r="AM96" s="26"/>
      <c r="AN96" s="26"/>
      <c r="AO96" s="59">
        <v>36521</v>
      </c>
      <c r="AP96" s="59"/>
      <c r="AQ96" s="59"/>
      <c r="AR96" s="59"/>
      <c r="AS96" s="59"/>
      <c r="AT96" s="26">
        <v>0</v>
      </c>
      <c r="AU96" s="26"/>
      <c r="AV96" s="26"/>
      <c r="AW96" s="26"/>
      <c r="AX96" s="26"/>
      <c r="AY96" s="59">
        <v>0</v>
      </c>
      <c r="AZ96" s="59"/>
      <c r="BA96" s="59"/>
      <c r="BB96" s="59"/>
      <c r="BC96" s="59"/>
      <c r="BD96" s="26">
        <f>IF(ISNUMBER(AO96),AO96,0)+IF(ISNUMBER(AT96),AT96,0)</f>
        <v>36521</v>
      </c>
      <c r="BE96" s="26"/>
      <c r="BF96" s="26"/>
      <c r="BG96" s="26"/>
      <c r="BH96" s="26"/>
    </row>
    <row r="97" spans="1:55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64" ht="14.25" customHeight="1">
      <c r="A99" s="69" t="s">
        <v>152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</row>
    <row r="100" spans="1:64" ht="14.25" customHeight="1">
      <c r="A100" s="69" t="s">
        <v>228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</row>
    <row r="101" spans="1:76" ht="22.5" customHeight="1">
      <c r="A101" s="88" t="s">
        <v>6</v>
      </c>
      <c r="B101" s="89"/>
      <c r="C101" s="89"/>
      <c r="D101" s="47" t="s">
        <v>9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 t="s">
        <v>8</v>
      </c>
      <c r="R101" s="47"/>
      <c r="S101" s="47"/>
      <c r="T101" s="47"/>
      <c r="U101" s="47"/>
      <c r="V101" s="47" t="s">
        <v>7</v>
      </c>
      <c r="W101" s="47"/>
      <c r="X101" s="47"/>
      <c r="Y101" s="47"/>
      <c r="Z101" s="47"/>
      <c r="AA101" s="47"/>
      <c r="AB101" s="47"/>
      <c r="AC101" s="47"/>
      <c r="AD101" s="47"/>
      <c r="AE101" s="47"/>
      <c r="AF101" s="83" t="s">
        <v>214</v>
      </c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5"/>
      <c r="AU101" s="83" t="s">
        <v>217</v>
      </c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5"/>
      <c r="BJ101" s="83" t="s">
        <v>224</v>
      </c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</row>
    <row r="102" spans="1:76" ht="32.25" customHeight="1">
      <c r="A102" s="91"/>
      <c r="B102" s="92"/>
      <c r="C102" s="92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 t="s">
        <v>4</v>
      </c>
      <c r="AG102" s="47"/>
      <c r="AH102" s="47"/>
      <c r="AI102" s="47"/>
      <c r="AJ102" s="47"/>
      <c r="AK102" s="47" t="s">
        <v>3</v>
      </c>
      <c r="AL102" s="47"/>
      <c r="AM102" s="47"/>
      <c r="AN102" s="47"/>
      <c r="AO102" s="47"/>
      <c r="AP102" s="47" t="s">
        <v>123</v>
      </c>
      <c r="AQ102" s="47"/>
      <c r="AR102" s="47"/>
      <c r="AS102" s="47"/>
      <c r="AT102" s="47"/>
      <c r="AU102" s="47" t="s">
        <v>4</v>
      </c>
      <c r="AV102" s="47"/>
      <c r="AW102" s="47"/>
      <c r="AX102" s="47"/>
      <c r="AY102" s="47"/>
      <c r="AZ102" s="47" t="s">
        <v>3</v>
      </c>
      <c r="BA102" s="47"/>
      <c r="BB102" s="47"/>
      <c r="BC102" s="47"/>
      <c r="BD102" s="47"/>
      <c r="BE102" s="47" t="s">
        <v>90</v>
      </c>
      <c r="BF102" s="47"/>
      <c r="BG102" s="47"/>
      <c r="BH102" s="47"/>
      <c r="BI102" s="47"/>
      <c r="BJ102" s="47" t="s">
        <v>4</v>
      </c>
      <c r="BK102" s="47"/>
      <c r="BL102" s="47"/>
      <c r="BM102" s="47"/>
      <c r="BN102" s="47"/>
      <c r="BO102" s="47" t="s">
        <v>3</v>
      </c>
      <c r="BP102" s="47"/>
      <c r="BQ102" s="47"/>
      <c r="BR102" s="47"/>
      <c r="BS102" s="47"/>
      <c r="BT102" s="47" t="s">
        <v>97</v>
      </c>
      <c r="BU102" s="47"/>
      <c r="BV102" s="47"/>
      <c r="BW102" s="47"/>
      <c r="BX102" s="47"/>
    </row>
    <row r="103" spans="1:76" ht="15" customHeight="1">
      <c r="A103" s="83">
        <v>1</v>
      </c>
      <c r="B103" s="84"/>
      <c r="C103" s="84"/>
      <c r="D103" s="47">
        <v>2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>
        <v>3</v>
      </c>
      <c r="R103" s="47"/>
      <c r="S103" s="47"/>
      <c r="T103" s="47"/>
      <c r="U103" s="47"/>
      <c r="V103" s="47">
        <v>4</v>
      </c>
      <c r="W103" s="47"/>
      <c r="X103" s="47"/>
      <c r="Y103" s="47"/>
      <c r="Z103" s="47"/>
      <c r="AA103" s="47"/>
      <c r="AB103" s="47"/>
      <c r="AC103" s="47"/>
      <c r="AD103" s="47"/>
      <c r="AE103" s="47"/>
      <c r="AF103" s="47">
        <v>5</v>
      </c>
      <c r="AG103" s="47"/>
      <c r="AH103" s="47"/>
      <c r="AI103" s="47"/>
      <c r="AJ103" s="47"/>
      <c r="AK103" s="47">
        <v>6</v>
      </c>
      <c r="AL103" s="47"/>
      <c r="AM103" s="47"/>
      <c r="AN103" s="47"/>
      <c r="AO103" s="47"/>
      <c r="AP103" s="47">
        <v>7</v>
      </c>
      <c r="AQ103" s="47"/>
      <c r="AR103" s="47"/>
      <c r="AS103" s="47"/>
      <c r="AT103" s="47"/>
      <c r="AU103" s="47">
        <v>8</v>
      </c>
      <c r="AV103" s="47"/>
      <c r="AW103" s="47"/>
      <c r="AX103" s="47"/>
      <c r="AY103" s="47"/>
      <c r="AZ103" s="47">
        <v>9</v>
      </c>
      <c r="BA103" s="47"/>
      <c r="BB103" s="47"/>
      <c r="BC103" s="47"/>
      <c r="BD103" s="47"/>
      <c r="BE103" s="47">
        <v>10</v>
      </c>
      <c r="BF103" s="47"/>
      <c r="BG103" s="47"/>
      <c r="BH103" s="47"/>
      <c r="BI103" s="47"/>
      <c r="BJ103" s="47">
        <v>11</v>
      </c>
      <c r="BK103" s="47"/>
      <c r="BL103" s="47"/>
      <c r="BM103" s="47"/>
      <c r="BN103" s="47"/>
      <c r="BO103" s="47">
        <v>12</v>
      </c>
      <c r="BP103" s="47"/>
      <c r="BQ103" s="47"/>
      <c r="BR103" s="47"/>
      <c r="BS103" s="47"/>
      <c r="BT103" s="47">
        <v>13</v>
      </c>
      <c r="BU103" s="47"/>
      <c r="BV103" s="47"/>
      <c r="BW103" s="47"/>
      <c r="BX103" s="47"/>
    </row>
    <row r="104" spans="1:79" ht="10.5" customHeight="1" hidden="1">
      <c r="A104" s="97" t="s">
        <v>154</v>
      </c>
      <c r="B104" s="98"/>
      <c r="C104" s="98"/>
      <c r="D104" s="47" t="s">
        <v>57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 t="s">
        <v>70</v>
      </c>
      <c r="R104" s="47"/>
      <c r="S104" s="47"/>
      <c r="T104" s="47"/>
      <c r="U104" s="47"/>
      <c r="V104" s="47" t="s">
        <v>71</v>
      </c>
      <c r="W104" s="47"/>
      <c r="X104" s="47"/>
      <c r="Y104" s="47"/>
      <c r="Z104" s="47"/>
      <c r="AA104" s="47"/>
      <c r="AB104" s="47"/>
      <c r="AC104" s="47"/>
      <c r="AD104" s="47"/>
      <c r="AE104" s="47"/>
      <c r="AF104" s="74" t="s">
        <v>111</v>
      </c>
      <c r="AG104" s="74"/>
      <c r="AH104" s="74"/>
      <c r="AI104" s="74"/>
      <c r="AJ104" s="74"/>
      <c r="AK104" s="72" t="s">
        <v>112</v>
      </c>
      <c r="AL104" s="72"/>
      <c r="AM104" s="72"/>
      <c r="AN104" s="72"/>
      <c r="AO104" s="72"/>
      <c r="AP104" s="94" t="s">
        <v>122</v>
      </c>
      <c r="AQ104" s="94"/>
      <c r="AR104" s="94"/>
      <c r="AS104" s="94"/>
      <c r="AT104" s="94"/>
      <c r="AU104" s="74" t="s">
        <v>113</v>
      </c>
      <c r="AV104" s="74"/>
      <c r="AW104" s="74"/>
      <c r="AX104" s="74"/>
      <c r="AY104" s="74"/>
      <c r="AZ104" s="72" t="s">
        <v>114</v>
      </c>
      <c r="BA104" s="72"/>
      <c r="BB104" s="72"/>
      <c r="BC104" s="72"/>
      <c r="BD104" s="72"/>
      <c r="BE104" s="94" t="s">
        <v>122</v>
      </c>
      <c r="BF104" s="94"/>
      <c r="BG104" s="94"/>
      <c r="BH104" s="94"/>
      <c r="BI104" s="94"/>
      <c r="BJ104" s="74" t="s">
        <v>105</v>
      </c>
      <c r="BK104" s="74"/>
      <c r="BL104" s="74"/>
      <c r="BM104" s="74"/>
      <c r="BN104" s="74"/>
      <c r="BO104" s="72" t="s">
        <v>106</v>
      </c>
      <c r="BP104" s="72"/>
      <c r="BQ104" s="72"/>
      <c r="BR104" s="72"/>
      <c r="BS104" s="72"/>
      <c r="BT104" s="94" t="s">
        <v>122</v>
      </c>
      <c r="BU104" s="94"/>
      <c r="BV104" s="94"/>
      <c r="BW104" s="94"/>
      <c r="BX104" s="94"/>
      <c r="CA104" t="s">
        <v>37</v>
      </c>
    </row>
    <row r="105" spans="1:79" s="6" customFormat="1" ht="15" customHeight="1">
      <c r="A105" s="48">
        <v>0</v>
      </c>
      <c r="B105" s="49"/>
      <c r="C105" s="49"/>
      <c r="D105" s="51" t="s">
        <v>176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>
        <f aca="true" t="shared" si="0" ref="AP105:AP114">IF(ISNUMBER(AF105),AF105,0)+IF(ISNUMBER(AK105),AK105,0)</f>
        <v>0</v>
      </c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>
        <f aca="true" t="shared" si="1" ref="BE105:BE114">IF(ISNUMBER(AU105),AU105,0)+IF(ISNUMBER(AZ105),AZ105,0)</f>
        <v>0</v>
      </c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>
        <f aca="true" t="shared" si="2" ref="BT105:BT114">IF(ISNUMBER(BJ105),BJ105,0)+IF(ISNUMBER(BO105),BO105,0)</f>
        <v>0</v>
      </c>
      <c r="BU105" s="45"/>
      <c r="BV105" s="45"/>
      <c r="BW105" s="45"/>
      <c r="BX105" s="45"/>
      <c r="CA105" s="6" t="s">
        <v>38</v>
      </c>
    </row>
    <row r="106" spans="1:76" s="25" customFormat="1" ht="42.75" customHeight="1">
      <c r="A106" s="43">
        <v>0</v>
      </c>
      <c r="B106" s="44"/>
      <c r="C106" s="44"/>
      <c r="D106" s="46" t="s">
        <v>177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/>
      <c r="Q106" s="47" t="s">
        <v>178</v>
      </c>
      <c r="R106" s="47"/>
      <c r="S106" s="47"/>
      <c r="T106" s="47"/>
      <c r="U106" s="47"/>
      <c r="V106" s="46" t="s">
        <v>179</v>
      </c>
      <c r="W106" s="52"/>
      <c r="X106" s="52"/>
      <c r="Y106" s="52"/>
      <c r="Z106" s="52"/>
      <c r="AA106" s="52"/>
      <c r="AB106" s="52"/>
      <c r="AC106" s="52"/>
      <c r="AD106" s="52"/>
      <c r="AE106" s="53"/>
      <c r="AF106" s="42">
        <v>20500</v>
      </c>
      <c r="AG106" s="42"/>
      <c r="AH106" s="42"/>
      <c r="AI106" s="42"/>
      <c r="AJ106" s="42"/>
      <c r="AK106" s="42">
        <v>0</v>
      </c>
      <c r="AL106" s="42"/>
      <c r="AM106" s="42"/>
      <c r="AN106" s="42"/>
      <c r="AO106" s="42"/>
      <c r="AP106" s="42">
        <f t="shared" si="0"/>
        <v>20500</v>
      </c>
      <c r="AQ106" s="42"/>
      <c r="AR106" s="42"/>
      <c r="AS106" s="42"/>
      <c r="AT106" s="42"/>
      <c r="AU106" s="42">
        <v>27000</v>
      </c>
      <c r="AV106" s="42"/>
      <c r="AW106" s="42"/>
      <c r="AX106" s="42"/>
      <c r="AY106" s="42"/>
      <c r="AZ106" s="42">
        <v>0</v>
      </c>
      <c r="BA106" s="42"/>
      <c r="BB106" s="42"/>
      <c r="BC106" s="42"/>
      <c r="BD106" s="42"/>
      <c r="BE106" s="42">
        <f t="shared" si="1"/>
        <v>27000</v>
      </c>
      <c r="BF106" s="42"/>
      <c r="BG106" s="42"/>
      <c r="BH106" s="42"/>
      <c r="BI106" s="42"/>
      <c r="BJ106" s="42">
        <v>33000</v>
      </c>
      <c r="BK106" s="42"/>
      <c r="BL106" s="42"/>
      <c r="BM106" s="42"/>
      <c r="BN106" s="42"/>
      <c r="BO106" s="42">
        <v>0</v>
      </c>
      <c r="BP106" s="42"/>
      <c r="BQ106" s="42"/>
      <c r="BR106" s="42"/>
      <c r="BS106" s="42"/>
      <c r="BT106" s="42">
        <f t="shared" si="2"/>
        <v>33000</v>
      </c>
      <c r="BU106" s="42"/>
      <c r="BV106" s="42"/>
      <c r="BW106" s="42"/>
      <c r="BX106" s="42"/>
    </row>
    <row r="107" spans="1:76" s="6" customFormat="1" ht="15" customHeight="1">
      <c r="A107" s="48">
        <v>0</v>
      </c>
      <c r="B107" s="49"/>
      <c r="C107" s="49"/>
      <c r="D107" s="50" t="s">
        <v>180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5"/>
      <c r="Q107" s="51"/>
      <c r="R107" s="51"/>
      <c r="S107" s="51"/>
      <c r="T107" s="51"/>
      <c r="U107" s="51"/>
      <c r="V107" s="50"/>
      <c r="W107" s="54"/>
      <c r="X107" s="54"/>
      <c r="Y107" s="54"/>
      <c r="Z107" s="54"/>
      <c r="AA107" s="54"/>
      <c r="AB107" s="54"/>
      <c r="AC107" s="54"/>
      <c r="AD107" s="54"/>
      <c r="AE107" s="5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>
        <f t="shared" si="0"/>
        <v>0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>
        <f t="shared" si="1"/>
        <v>0</v>
      </c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>
        <f t="shared" si="2"/>
        <v>0</v>
      </c>
      <c r="BU107" s="45"/>
      <c r="BV107" s="45"/>
      <c r="BW107" s="45"/>
      <c r="BX107" s="45"/>
    </row>
    <row r="108" spans="1:76" s="25" customFormat="1" ht="28.5" customHeight="1">
      <c r="A108" s="43">
        <v>0</v>
      </c>
      <c r="B108" s="44"/>
      <c r="C108" s="44"/>
      <c r="D108" s="46" t="s">
        <v>181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47" t="s">
        <v>182</v>
      </c>
      <c r="R108" s="47"/>
      <c r="S108" s="47"/>
      <c r="T108" s="47"/>
      <c r="U108" s="47"/>
      <c r="V108" s="46" t="s">
        <v>183</v>
      </c>
      <c r="W108" s="52"/>
      <c r="X108" s="52"/>
      <c r="Y108" s="52"/>
      <c r="Z108" s="52"/>
      <c r="AA108" s="52"/>
      <c r="AB108" s="52"/>
      <c r="AC108" s="52"/>
      <c r="AD108" s="52"/>
      <c r="AE108" s="53"/>
      <c r="AF108" s="42">
        <v>2</v>
      </c>
      <c r="AG108" s="42"/>
      <c r="AH108" s="42"/>
      <c r="AI108" s="42"/>
      <c r="AJ108" s="42"/>
      <c r="AK108" s="42">
        <v>0</v>
      </c>
      <c r="AL108" s="42"/>
      <c r="AM108" s="42"/>
      <c r="AN108" s="42"/>
      <c r="AO108" s="42"/>
      <c r="AP108" s="42">
        <f t="shared" si="0"/>
        <v>2</v>
      </c>
      <c r="AQ108" s="42"/>
      <c r="AR108" s="42"/>
      <c r="AS108" s="42"/>
      <c r="AT108" s="42"/>
      <c r="AU108" s="42">
        <v>2</v>
      </c>
      <c r="AV108" s="42"/>
      <c r="AW108" s="42"/>
      <c r="AX108" s="42"/>
      <c r="AY108" s="42"/>
      <c r="AZ108" s="42">
        <v>0</v>
      </c>
      <c r="BA108" s="42"/>
      <c r="BB108" s="42"/>
      <c r="BC108" s="42"/>
      <c r="BD108" s="42"/>
      <c r="BE108" s="42">
        <f t="shared" si="1"/>
        <v>2</v>
      </c>
      <c r="BF108" s="42"/>
      <c r="BG108" s="42"/>
      <c r="BH108" s="42"/>
      <c r="BI108" s="42"/>
      <c r="BJ108" s="42">
        <v>2</v>
      </c>
      <c r="BK108" s="42"/>
      <c r="BL108" s="42"/>
      <c r="BM108" s="42"/>
      <c r="BN108" s="42"/>
      <c r="BO108" s="42">
        <v>0</v>
      </c>
      <c r="BP108" s="42"/>
      <c r="BQ108" s="42"/>
      <c r="BR108" s="42"/>
      <c r="BS108" s="42"/>
      <c r="BT108" s="42">
        <f t="shared" si="2"/>
        <v>2</v>
      </c>
      <c r="BU108" s="42"/>
      <c r="BV108" s="42"/>
      <c r="BW108" s="42"/>
      <c r="BX108" s="42"/>
    </row>
    <row r="109" spans="1:76" s="25" customFormat="1" ht="45" customHeight="1">
      <c r="A109" s="43">
        <v>0</v>
      </c>
      <c r="B109" s="44"/>
      <c r="C109" s="44"/>
      <c r="D109" s="46" t="s">
        <v>184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  <c r="Q109" s="47" t="s">
        <v>185</v>
      </c>
      <c r="R109" s="47"/>
      <c r="S109" s="47"/>
      <c r="T109" s="47"/>
      <c r="U109" s="47"/>
      <c r="V109" s="46" t="s">
        <v>186</v>
      </c>
      <c r="W109" s="37"/>
      <c r="X109" s="37"/>
      <c r="Y109" s="37"/>
      <c r="Z109" s="37"/>
      <c r="AA109" s="37"/>
      <c r="AB109" s="37"/>
      <c r="AC109" s="37"/>
      <c r="AD109" s="37"/>
      <c r="AE109" s="38"/>
      <c r="AF109" s="42">
        <v>290</v>
      </c>
      <c r="AG109" s="42"/>
      <c r="AH109" s="42"/>
      <c r="AI109" s="42"/>
      <c r="AJ109" s="42"/>
      <c r="AK109" s="42">
        <v>0</v>
      </c>
      <c r="AL109" s="42"/>
      <c r="AM109" s="42"/>
      <c r="AN109" s="42"/>
      <c r="AO109" s="42"/>
      <c r="AP109" s="42">
        <f t="shared" si="0"/>
        <v>290</v>
      </c>
      <c r="AQ109" s="42"/>
      <c r="AR109" s="42"/>
      <c r="AS109" s="42"/>
      <c r="AT109" s="42"/>
      <c r="AU109" s="42">
        <v>180</v>
      </c>
      <c r="AV109" s="42"/>
      <c r="AW109" s="42"/>
      <c r="AX109" s="42"/>
      <c r="AY109" s="42"/>
      <c r="AZ109" s="42">
        <v>0</v>
      </c>
      <c r="BA109" s="42"/>
      <c r="BB109" s="42"/>
      <c r="BC109" s="42"/>
      <c r="BD109" s="42"/>
      <c r="BE109" s="42">
        <f t="shared" si="1"/>
        <v>180</v>
      </c>
      <c r="BF109" s="42"/>
      <c r="BG109" s="42"/>
      <c r="BH109" s="42"/>
      <c r="BI109" s="42"/>
      <c r="BJ109" s="42">
        <v>180</v>
      </c>
      <c r="BK109" s="42"/>
      <c r="BL109" s="42"/>
      <c r="BM109" s="42"/>
      <c r="BN109" s="42"/>
      <c r="BO109" s="42">
        <v>0</v>
      </c>
      <c r="BP109" s="42"/>
      <c r="BQ109" s="42"/>
      <c r="BR109" s="42"/>
      <c r="BS109" s="42"/>
      <c r="BT109" s="42">
        <f t="shared" si="2"/>
        <v>180</v>
      </c>
      <c r="BU109" s="42"/>
      <c r="BV109" s="42"/>
      <c r="BW109" s="42"/>
      <c r="BX109" s="42"/>
    </row>
    <row r="110" spans="1:76" s="6" customFormat="1" ht="15" customHeight="1">
      <c r="A110" s="48">
        <v>0</v>
      </c>
      <c r="B110" s="49"/>
      <c r="C110" s="49"/>
      <c r="D110" s="50" t="s">
        <v>187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51"/>
      <c r="R110" s="51"/>
      <c r="S110" s="51"/>
      <c r="T110" s="51"/>
      <c r="U110" s="51"/>
      <c r="V110" s="50"/>
      <c r="W110" s="28"/>
      <c r="X110" s="28"/>
      <c r="Y110" s="28"/>
      <c r="Z110" s="28"/>
      <c r="AA110" s="28"/>
      <c r="AB110" s="28"/>
      <c r="AC110" s="28"/>
      <c r="AD110" s="28"/>
      <c r="AE110" s="29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>
        <f t="shared" si="0"/>
        <v>0</v>
      </c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>
        <f t="shared" si="1"/>
        <v>0</v>
      </c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>
        <f t="shared" si="2"/>
        <v>0</v>
      </c>
      <c r="BU110" s="45"/>
      <c r="BV110" s="45"/>
      <c r="BW110" s="45"/>
      <c r="BX110" s="45"/>
    </row>
    <row r="111" spans="1:76" s="25" customFormat="1" ht="42.75" customHeight="1">
      <c r="A111" s="43">
        <v>0</v>
      </c>
      <c r="B111" s="44"/>
      <c r="C111" s="44"/>
      <c r="D111" s="46" t="s">
        <v>188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47" t="s">
        <v>178</v>
      </c>
      <c r="R111" s="47"/>
      <c r="S111" s="47"/>
      <c r="T111" s="47"/>
      <c r="U111" s="47"/>
      <c r="V111" s="46" t="s">
        <v>189</v>
      </c>
      <c r="W111" s="37"/>
      <c r="X111" s="37"/>
      <c r="Y111" s="37"/>
      <c r="Z111" s="37"/>
      <c r="AA111" s="37"/>
      <c r="AB111" s="37"/>
      <c r="AC111" s="37"/>
      <c r="AD111" s="37"/>
      <c r="AE111" s="38"/>
      <c r="AF111" s="42">
        <v>10250</v>
      </c>
      <c r="AG111" s="42"/>
      <c r="AH111" s="42"/>
      <c r="AI111" s="42"/>
      <c r="AJ111" s="42"/>
      <c r="AK111" s="42">
        <v>0</v>
      </c>
      <c r="AL111" s="42"/>
      <c r="AM111" s="42"/>
      <c r="AN111" s="42"/>
      <c r="AO111" s="42"/>
      <c r="AP111" s="42">
        <f t="shared" si="0"/>
        <v>10250</v>
      </c>
      <c r="AQ111" s="42"/>
      <c r="AR111" s="42"/>
      <c r="AS111" s="42"/>
      <c r="AT111" s="42"/>
      <c r="AU111" s="42">
        <v>13500</v>
      </c>
      <c r="AV111" s="42"/>
      <c r="AW111" s="42"/>
      <c r="AX111" s="42"/>
      <c r="AY111" s="42"/>
      <c r="AZ111" s="42">
        <v>0</v>
      </c>
      <c r="BA111" s="42"/>
      <c r="BB111" s="42"/>
      <c r="BC111" s="42"/>
      <c r="BD111" s="42"/>
      <c r="BE111" s="42">
        <f t="shared" si="1"/>
        <v>13500</v>
      </c>
      <c r="BF111" s="42"/>
      <c r="BG111" s="42"/>
      <c r="BH111" s="42"/>
      <c r="BI111" s="42"/>
      <c r="BJ111" s="42">
        <v>16500</v>
      </c>
      <c r="BK111" s="42"/>
      <c r="BL111" s="42"/>
      <c r="BM111" s="42"/>
      <c r="BN111" s="42"/>
      <c r="BO111" s="42">
        <v>0</v>
      </c>
      <c r="BP111" s="42"/>
      <c r="BQ111" s="42"/>
      <c r="BR111" s="42"/>
      <c r="BS111" s="42"/>
      <c r="BT111" s="42">
        <f t="shared" si="2"/>
        <v>16500</v>
      </c>
      <c r="BU111" s="42"/>
      <c r="BV111" s="42"/>
      <c r="BW111" s="42"/>
      <c r="BX111" s="42"/>
    </row>
    <row r="112" spans="1:76" s="25" customFormat="1" ht="60" customHeight="1">
      <c r="A112" s="43">
        <v>0</v>
      </c>
      <c r="B112" s="44"/>
      <c r="C112" s="44"/>
      <c r="D112" s="46" t="s">
        <v>190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47" t="s">
        <v>178</v>
      </c>
      <c r="R112" s="47"/>
      <c r="S112" s="47"/>
      <c r="T112" s="47"/>
      <c r="U112" s="47"/>
      <c r="V112" s="46" t="s">
        <v>189</v>
      </c>
      <c r="W112" s="37"/>
      <c r="X112" s="37"/>
      <c r="Y112" s="37"/>
      <c r="Z112" s="37"/>
      <c r="AA112" s="37"/>
      <c r="AB112" s="37"/>
      <c r="AC112" s="37"/>
      <c r="AD112" s="37"/>
      <c r="AE112" s="38"/>
      <c r="AF112" s="42">
        <v>71</v>
      </c>
      <c r="AG112" s="42"/>
      <c r="AH112" s="42"/>
      <c r="AI112" s="42"/>
      <c r="AJ112" s="42"/>
      <c r="AK112" s="42">
        <v>0</v>
      </c>
      <c r="AL112" s="42"/>
      <c r="AM112" s="42"/>
      <c r="AN112" s="42"/>
      <c r="AO112" s="42"/>
      <c r="AP112" s="42">
        <f t="shared" si="0"/>
        <v>71</v>
      </c>
      <c r="AQ112" s="42"/>
      <c r="AR112" s="42"/>
      <c r="AS112" s="42"/>
      <c r="AT112" s="42"/>
      <c r="AU112" s="42">
        <v>150</v>
      </c>
      <c r="AV112" s="42"/>
      <c r="AW112" s="42"/>
      <c r="AX112" s="42"/>
      <c r="AY112" s="42"/>
      <c r="AZ112" s="42">
        <v>0</v>
      </c>
      <c r="BA112" s="42"/>
      <c r="BB112" s="42"/>
      <c r="BC112" s="42"/>
      <c r="BD112" s="42"/>
      <c r="BE112" s="42">
        <f t="shared" si="1"/>
        <v>150</v>
      </c>
      <c r="BF112" s="42"/>
      <c r="BG112" s="42"/>
      <c r="BH112" s="42"/>
      <c r="BI112" s="42"/>
      <c r="BJ112" s="42">
        <v>183</v>
      </c>
      <c r="BK112" s="42"/>
      <c r="BL112" s="42"/>
      <c r="BM112" s="42"/>
      <c r="BN112" s="42"/>
      <c r="BO112" s="42">
        <v>0</v>
      </c>
      <c r="BP112" s="42"/>
      <c r="BQ112" s="42"/>
      <c r="BR112" s="42"/>
      <c r="BS112" s="42"/>
      <c r="BT112" s="42">
        <f t="shared" si="2"/>
        <v>183</v>
      </c>
      <c r="BU112" s="42"/>
      <c r="BV112" s="42"/>
      <c r="BW112" s="42"/>
      <c r="BX112" s="42"/>
    </row>
    <row r="113" spans="1:76" s="6" customFormat="1" ht="15" customHeight="1">
      <c r="A113" s="48">
        <v>0</v>
      </c>
      <c r="B113" s="49"/>
      <c r="C113" s="49"/>
      <c r="D113" s="50" t="s">
        <v>191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9"/>
      <c r="Q113" s="51"/>
      <c r="R113" s="51"/>
      <c r="S113" s="51"/>
      <c r="T113" s="51"/>
      <c r="U113" s="51"/>
      <c r="V113" s="50"/>
      <c r="W113" s="28"/>
      <c r="X113" s="28"/>
      <c r="Y113" s="28"/>
      <c r="Z113" s="28"/>
      <c r="AA113" s="28"/>
      <c r="AB113" s="28"/>
      <c r="AC113" s="28"/>
      <c r="AD113" s="28"/>
      <c r="AE113" s="29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>
        <f t="shared" si="0"/>
        <v>0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>
        <f t="shared" si="1"/>
        <v>0</v>
      </c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>
        <f t="shared" si="2"/>
        <v>0</v>
      </c>
      <c r="BU113" s="45"/>
      <c r="BV113" s="45"/>
      <c r="BW113" s="45"/>
      <c r="BX113" s="45"/>
    </row>
    <row r="114" spans="1:76" s="25" customFormat="1" ht="15" customHeight="1">
      <c r="A114" s="43">
        <v>0</v>
      </c>
      <c r="B114" s="44"/>
      <c r="C114" s="44"/>
      <c r="D114" s="46" t="s">
        <v>192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47" t="s">
        <v>193</v>
      </c>
      <c r="R114" s="47"/>
      <c r="S114" s="47"/>
      <c r="T114" s="47"/>
      <c r="U114" s="47"/>
      <c r="V114" s="46" t="s">
        <v>189</v>
      </c>
      <c r="W114" s="37"/>
      <c r="X114" s="37"/>
      <c r="Y114" s="37"/>
      <c r="Z114" s="37"/>
      <c r="AA114" s="37"/>
      <c r="AB114" s="37"/>
      <c r="AC114" s="37"/>
      <c r="AD114" s="37"/>
      <c r="AE114" s="38"/>
      <c r="AF114" s="42">
        <v>100</v>
      </c>
      <c r="AG114" s="42"/>
      <c r="AH114" s="42"/>
      <c r="AI114" s="42"/>
      <c r="AJ114" s="42"/>
      <c r="AK114" s="42">
        <v>0</v>
      </c>
      <c r="AL114" s="42"/>
      <c r="AM114" s="42"/>
      <c r="AN114" s="42"/>
      <c r="AO114" s="42"/>
      <c r="AP114" s="42">
        <f t="shared" si="0"/>
        <v>100</v>
      </c>
      <c r="AQ114" s="42"/>
      <c r="AR114" s="42"/>
      <c r="AS114" s="42"/>
      <c r="AT114" s="42"/>
      <c r="AU114" s="42">
        <v>100</v>
      </c>
      <c r="AV114" s="42"/>
      <c r="AW114" s="42"/>
      <c r="AX114" s="42"/>
      <c r="AY114" s="42"/>
      <c r="AZ114" s="42">
        <v>0</v>
      </c>
      <c r="BA114" s="42"/>
      <c r="BB114" s="42"/>
      <c r="BC114" s="42"/>
      <c r="BD114" s="42"/>
      <c r="BE114" s="42">
        <f t="shared" si="1"/>
        <v>100</v>
      </c>
      <c r="BF114" s="42"/>
      <c r="BG114" s="42"/>
      <c r="BH114" s="42"/>
      <c r="BI114" s="42"/>
      <c r="BJ114" s="42">
        <v>100</v>
      </c>
      <c r="BK114" s="42"/>
      <c r="BL114" s="42"/>
      <c r="BM114" s="42"/>
      <c r="BN114" s="42"/>
      <c r="BO114" s="42">
        <v>0</v>
      </c>
      <c r="BP114" s="42"/>
      <c r="BQ114" s="42"/>
      <c r="BR114" s="42"/>
      <c r="BS114" s="42"/>
      <c r="BT114" s="42">
        <f t="shared" si="2"/>
        <v>100</v>
      </c>
      <c r="BU114" s="42"/>
      <c r="BV114" s="42"/>
      <c r="BW114" s="42"/>
      <c r="BX114" s="42"/>
    </row>
    <row r="116" spans="1:64" ht="14.25" customHeight="1">
      <c r="A116" s="69" t="s">
        <v>244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</row>
    <row r="117" spans="1:61" ht="22.5" customHeight="1">
      <c r="A117" s="88" t="s">
        <v>6</v>
      </c>
      <c r="B117" s="89"/>
      <c r="C117" s="89"/>
      <c r="D117" s="47" t="s">
        <v>9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 t="s">
        <v>8</v>
      </c>
      <c r="R117" s="47"/>
      <c r="S117" s="47"/>
      <c r="T117" s="47"/>
      <c r="U117" s="47"/>
      <c r="V117" s="47" t="s">
        <v>7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83" t="s">
        <v>235</v>
      </c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5"/>
      <c r="AU117" s="83" t="s">
        <v>240</v>
      </c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5"/>
    </row>
    <row r="118" spans="1:61" ht="28.5" customHeight="1">
      <c r="A118" s="91"/>
      <c r="B118" s="92"/>
      <c r="C118" s="92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 t="s">
        <v>4</v>
      </c>
      <c r="AG118" s="47"/>
      <c r="AH118" s="47"/>
      <c r="AI118" s="47"/>
      <c r="AJ118" s="47"/>
      <c r="AK118" s="47" t="s">
        <v>3</v>
      </c>
      <c r="AL118" s="47"/>
      <c r="AM118" s="47"/>
      <c r="AN118" s="47"/>
      <c r="AO118" s="47"/>
      <c r="AP118" s="47" t="s">
        <v>123</v>
      </c>
      <c r="AQ118" s="47"/>
      <c r="AR118" s="47"/>
      <c r="AS118" s="47"/>
      <c r="AT118" s="47"/>
      <c r="AU118" s="47" t="s">
        <v>4</v>
      </c>
      <c r="AV118" s="47"/>
      <c r="AW118" s="47"/>
      <c r="AX118" s="47"/>
      <c r="AY118" s="47"/>
      <c r="AZ118" s="47" t="s">
        <v>3</v>
      </c>
      <c r="BA118" s="47"/>
      <c r="BB118" s="47"/>
      <c r="BC118" s="47"/>
      <c r="BD118" s="47"/>
      <c r="BE118" s="47" t="s">
        <v>90</v>
      </c>
      <c r="BF118" s="47"/>
      <c r="BG118" s="47"/>
      <c r="BH118" s="47"/>
      <c r="BI118" s="47"/>
    </row>
    <row r="119" spans="1:61" ht="15" customHeight="1">
      <c r="A119" s="83">
        <v>1</v>
      </c>
      <c r="B119" s="84"/>
      <c r="C119" s="84"/>
      <c r="D119" s="47">
        <v>2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>
        <v>3</v>
      </c>
      <c r="R119" s="47"/>
      <c r="S119" s="47"/>
      <c r="T119" s="47"/>
      <c r="U119" s="47"/>
      <c r="V119" s="47">
        <v>4</v>
      </c>
      <c r="W119" s="47"/>
      <c r="X119" s="47"/>
      <c r="Y119" s="47"/>
      <c r="Z119" s="47"/>
      <c r="AA119" s="47"/>
      <c r="AB119" s="47"/>
      <c r="AC119" s="47"/>
      <c r="AD119" s="47"/>
      <c r="AE119" s="47"/>
      <c r="AF119" s="47">
        <v>5</v>
      </c>
      <c r="AG119" s="47"/>
      <c r="AH119" s="47"/>
      <c r="AI119" s="47"/>
      <c r="AJ119" s="47"/>
      <c r="AK119" s="47">
        <v>6</v>
      </c>
      <c r="AL119" s="47"/>
      <c r="AM119" s="47"/>
      <c r="AN119" s="47"/>
      <c r="AO119" s="47"/>
      <c r="AP119" s="47">
        <v>7</v>
      </c>
      <c r="AQ119" s="47"/>
      <c r="AR119" s="47"/>
      <c r="AS119" s="47"/>
      <c r="AT119" s="47"/>
      <c r="AU119" s="47">
        <v>8</v>
      </c>
      <c r="AV119" s="47"/>
      <c r="AW119" s="47"/>
      <c r="AX119" s="47"/>
      <c r="AY119" s="47"/>
      <c r="AZ119" s="47">
        <v>9</v>
      </c>
      <c r="BA119" s="47"/>
      <c r="BB119" s="47"/>
      <c r="BC119" s="47"/>
      <c r="BD119" s="47"/>
      <c r="BE119" s="47">
        <v>10</v>
      </c>
      <c r="BF119" s="47"/>
      <c r="BG119" s="47"/>
      <c r="BH119" s="47"/>
      <c r="BI119" s="47"/>
    </row>
    <row r="120" spans="1:79" ht="15.75" customHeight="1" hidden="1">
      <c r="A120" s="97" t="s">
        <v>154</v>
      </c>
      <c r="B120" s="98"/>
      <c r="C120" s="98"/>
      <c r="D120" s="47" t="s">
        <v>57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 t="s">
        <v>70</v>
      </c>
      <c r="R120" s="47"/>
      <c r="S120" s="47"/>
      <c r="T120" s="47"/>
      <c r="U120" s="47"/>
      <c r="V120" s="47" t="s">
        <v>71</v>
      </c>
      <c r="W120" s="47"/>
      <c r="X120" s="47"/>
      <c r="Y120" s="47"/>
      <c r="Z120" s="47"/>
      <c r="AA120" s="47"/>
      <c r="AB120" s="47"/>
      <c r="AC120" s="47"/>
      <c r="AD120" s="47"/>
      <c r="AE120" s="47"/>
      <c r="AF120" s="74" t="s">
        <v>107</v>
      </c>
      <c r="AG120" s="74"/>
      <c r="AH120" s="74"/>
      <c r="AI120" s="74"/>
      <c r="AJ120" s="74"/>
      <c r="AK120" s="72" t="s">
        <v>108</v>
      </c>
      <c r="AL120" s="72"/>
      <c r="AM120" s="72"/>
      <c r="AN120" s="72"/>
      <c r="AO120" s="72"/>
      <c r="AP120" s="94" t="s">
        <v>122</v>
      </c>
      <c r="AQ120" s="94"/>
      <c r="AR120" s="94"/>
      <c r="AS120" s="94"/>
      <c r="AT120" s="94"/>
      <c r="AU120" s="74" t="s">
        <v>109</v>
      </c>
      <c r="AV120" s="74"/>
      <c r="AW120" s="74"/>
      <c r="AX120" s="74"/>
      <c r="AY120" s="74"/>
      <c r="AZ120" s="72" t="s">
        <v>110</v>
      </c>
      <c r="BA120" s="72"/>
      <c r="BB120" s="72"/>
      <c r="BC120" s="72"/>
      <c r="BD120" s="72"/>
      <c r="BE120" s="94" t="s">
        <v>122</v>
      </c>
      <c r="BF120" s="94"/>
      <c r="BG120" s="94"/>
      <c r="BH120" s="94"/>
      <c r="BI120" s="94"/>
      <c r="CA120" t="s">
        <v>39</v>
      </c>
    </row>
    <row r="121" spans="1:79" s="6" customFormat="1" ht="13.5">
      <c r="A121" s="48">
        <v>0</v>
      </c>
      <c r="B121" s="49"/>
      <c r="C121" s="49"/>
      <c r="D121" s="51" t="s">
        <v>176</v>
      </c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>
        <f aca="true" t="shared" si="3" ref="AP121:AP130">IF(ISNUMBER(AF121),AF121,0)+IF(ISNUMBER(AK121),AK121,0)</f>
        <v>0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>
        <f aca="true" t="shared" si="4" ref="BE121:BE130">IF(ISNUMBER(AU121),AU121,0)+IF(ISNUMBER(AZ121),AZ121,0)</f>
        <v>0</v>
      </c>
      <c r="BF121" s="45"/>
      <c r="BG121" s="45"/>
      <c r="BH121" s="45"/>
      <c r="BI121" s="45"/>
      <c r="CA121" s="6" t="s">
        <v>40</v>
      </c>
    </row>
    <row r="122" spans="1:61" s="25" customFormat="1" ht="42.75" customHeight="1">
      <c r="A122" s="43">
        <v>0</v>
      </c>
      <c r="B122" s="44"/>
      <c r="C122" s="44"/>
      <c r="D122" s="46" t="s">
        <v>177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  <c r="Q122" s="47" t="s">
        <v>178</v>
      </c>
      <c r="R122" s="47"/>
      <c r="S122" s="47"/>
      <c r="T122" s="47"/>
      <c r="U122" s="47"/>
      <c r="V122" s="46" t="s">
        <v>179</v>
      </c>
      <c r="W122" s="52"/>
      <c r="X122" s="52"/>
      <c r="Y122" s="52"/>
      <c r="Z122" s="52"/>
      <c r="AA122" s="52"/>
      <c r="AB122" s="52"/>
      <c r="AC122" s="52"/>
      <c r="AD122" s="52"/>
      <c r="AE122" s="53"/>
      <c r="AF122" s="42">
        <v>34749</v>
      </c>
      <c r="AG122" s="42"/>
      <c r="AH122" s="42"/>
      <c r="AI122" s="42"/>
      <c r="AJ122" s="42"/>
      <c r="AK122" s="42">
        <v>0</v>
      </c>
      <c r="AL122" s="42"/>
      <c r="AM122" s="42"/>
      <c r="AN122" s="42"/>
      <c r="AO122" s="42"/>
      <c r="AP122" s="42">
        <f t="shared" si="3"/>
        <v>34749</v>
      </c>
      <c r="AQ122" s="42"/>
      <c r="AR122" s="42"/>
      <c r="AS122" s="42"/>
      <c r="AT122" s="42"/>
      <c r="AU122" s="42">
        <v>36521</v>
      </c>
      <c r="AV122" s="42"/>
      <c r="AW122" s="42"/>
      <c r="AX122" s="42"/>
      <c r="AY122" s="42"/>
      <c r="AZ122" s="42">
        <v>0</v>
      </c>
      <c r="BA122" s="42"/>
      <c r="BB122" s="42"/>
      <c r="BC122" s="42"/>
      <c r="BD122" s="42"/>
      <c r="BE122" s="42">
        <f t="shared" si="4"/>
        <v>36521</v>
      </c>
      <c r="BF122" s="42"/>
      <c r="BG122" s="42"/>
      <c r="BH122" s="42"/>
      <c r="BI122" s="42"/>
    </row>
    <row r="123" spans="1:61" s="6" customFormat="1" ht="13.5">
      <c r="A123" s="48">
        <v>0</v>
      </c>
      <c r="B123" s="49"/>
      <c r="C123" s="49"/>
      <c r="D123" s="50" t="s">
        <v>180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  <c r="Q123" s="51"/>
      <c r="R123" s="51"/>
      <c r="S123" s="51"/>
      <c r="T123" s="51"/>
      <c r="U123" s="51"/>
      <c r="V123" s="50"/>
      <c r="W123" s="54"/>
      <c r="X123" s="54"/>
      <c r="Y123" s="54"/>
      <c r="Z123" s="54"/>
      <c r="AA123" s="54"/>
      <c r="AB123" s="54"/>
      <c r="AC123" s="54"/>
      <c r="AD123" s="54"/>
      <c r="AE123" s="5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>
        <f t="shared" si="3"/>
        <v>0</v>
      </c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>
        <f t="shared" si="4"/>
        <v>0</v>
      </c>
      <c r="BF123" s="45"/>
      <c r="BG123" s="45"/>
      <c r="BH123" s="45"/>
      <c r="BI123" s="45"/>
    </row>
    <row r="124" spans="1:61" s="25" customFormat="1" ht="28.5" customHeight="1">
      <c r="A124" s="43">
        <v>0</v>
      </c>
      <c r="B124" s="44"/>
      <c r="C124" s="44"/>
      <c r="D124" s="46" t="s">
        <v>181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  <c r="Q124" s="47" t="s">
        <v>182</v>
      </c>
      <c r="R124" s="47"/>
      <c r="S124" s="47"/>
      <c r="T124" s="47"/>
      <c r="U124" s="47"/>
      <c r="V124" s="46" t="s">
        <v>183</v>
      </c>
      <c r="W124" s="52"/>
      <c r="X124" s="52"/>
      <c r="Y124" s="52"/>
      <c r="Z124" s="52"/>
      <c r="AA124" s="52"/>
      <c r="AB124" s="52"/>
      <c r="AC124" s="52"/>
      <c r="AD124" s="52"/>
      <c r="AE124" s="53"/>
      <c r="AF124" s="42">
        <v>2</v>
      </c>
      <c r="AG124" s="42"/>
      <c r="AH124" s="42"/>
      <c r="AI124" s="42"/>
      <c r="AJ124" s="42"/>
      <c r="AK124" s="42">
        <v>0</v>
      </c>
      <c r="AL124" s="42"/>
      <c r="AM124" s="42"/>
      <c r="AN124" s="42"/>
      <c r="AO124" s="42"/>
      <c r="AP124" s="42">
        <f t="shared" si="3"/>
        <v>2</v>
      </c>
      <c r="AQ124" s="42"/>
      <c r="AR124" s="42"/>
      <c r="AS124" s="42"/>
      <c r="AT124" s="42"/>
      <c r="AU124" s="42">
        <v>2</v>
      </c>
      <c r="AV124" s="42"/>
      <c r="AW124" s="42"/>
      <c r="AX124" s="42"/>
      <c r="AY124" s="42"/>
      <c r="AZ124" s="42">
        <v>0</v>
      </c>
      <c r="BA124" s="42"/>
      <c r="BB124" s="42"/>
      <c r="BC124" s="42"/>
      <c r="BD124" s="42"/>
      <c r="BE124" s="42">
        <f t="shared" si="4"/>
        <v>2</v>
      </c>
      <c r="BF124" s="42"/>
      <c r="BG124" s="42"/>
      <c r="BH124" s="42"/>
      <c r="BI124" s="42"/>
    </row>
    <row r="125" spans="1:61" s="25" customFormat="1" ht="45" customHeight="1">
      <c r="A125" s="43">
        <v>0</v>
      </c>
      <c r="B125" s="44"/>
      <c r="C125" s="44"/>
      <c r="D125" s="46" t="s">
        <v>184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  <c r="Q125" s="47" t="s">
        <v>185</v>
      </c>
      <c r="R125" s="47"/>
      <c r="S125" s="47"/>
      <c r="T125" s="47"/>
      <c r="U125" s="47"/>
      <c r="V125" s="46" t="s">
        <v>186</v>
      </c>
      <c r="W125" s="37"/>
      <c r="X125" s="37"/>
      <c r="Y125" s="37"/>
      <c r="Z125" s="37"/>
      <c r="AA125" s="37"/>
      <c r="AB125" s="37"/>
      <c r="AC125" s="37"/>
      <c r="AD125" s="37"/>
      <c r="AE125" s="38"/>
      <c r="AF125" s="42">
        <v>180</v>
      </c>
      <c r="AG125" s="42"/>
      <c r="AH125" s="42"/>
      <c r="AI125" s="42"/>
      <c r="AJ125" s="42"/>
      <c r="AK125" s="42">
        <v>0</v>
      </c>
      <c r="AL125" s="42"/>
      <c r="AM125" s="42"/>
      <c r="AN125" s="42"/>
      <c r="AO125" s="42"/>
      <c r="AP125" s="42">
        <f t="shared" si="3"/>
        <v>180</v>
      </c>
      <c r="AQ125" s="42"/>
      <c r="AR125" s="42"/>
      <c r="AS125" s="42"/>
      <c r="AT125" s="42"/>
      <c r="AU125" s="42">
        <v>180</v>
      </c>
      <c r="AV125" s="42"/>
      <c r="AW125" s="42"/>
      <c r="AX125" s="42"/>
      <c r="AY125" s="42"/>
      <c r="AZ125" s="42">
        <v>0</v>
      </c>
      <c r="BA125" s="42"/>
      <c r="BB125" s="42"/>
      <c r="BC125" s="42"/>
      <c r="BD125" s="42"/>
      <c r="BE125" s="42">
        <f t="shared" si="4"/>
        <v>180</v>
      </c>
      <c r="BF125" s="42"/>
      <c r="BG125" s="42"/>
      <c r="BH125" s="42"/>
      <c r="BI125" s="42"/>
    </row>
    <row r="126" spans="1:61" s="6" customFormat="1" ht="13.5">
      <c r="A126" s="48">
        <v>0</v>
      </c>
      <c r="B126" s="49"/>
      <c r="C126" s="49"/>
      <c r="D126" s="50" t="s">
        <v>187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9"/>
      <c r="Q126" s="51"/>
      <c r="R126" s="51"/>
      <c r="S126" s="51"/>
      <c r="T126" s="51"/>
      <c r="U126" s="51"/>
      <c r="V126" s="50"/>
      <c r="W126" s="28"/>
      <c r="X126" s="28"/>
      <c r="Y126" s="28"/>
      <c r="Z126" s="28"/>
      <c r="AA126" s="28"/>
      <c r="AB126" s="28"/>
      <c r="AC126" s="28"/>
      <c r="AD126" s="28"/>
      <c r="AE126" s="29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>
        <f t="shared" si="3"/>
        <v>0</v>
      </c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>
        <f t="shared" si="4"/>
        <v>0</v>
      </c>
      <c r="BF126" s="45"/>
      <c r="BG126" s="45"/>
      <c r="BH126" s="45"/>
      <c r="BI126" s="45"/>
    </row>
    <row r="127" spans="1:61" s="25" customFormat="1" ht="42.75" customHeight="1">
      <c r="A127" s="43">
        <v>0</v>
      </c>
      <c r="B127" s="44"/>
      <c r="C127" s="44"/>
      <c r="D127" s="46" t="s">
        <v>188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  <c r="Q127" s="47" t="s">
        <v>178</v>
      </c>
      <c r="R127" s="47"/>
      <c r="S127" s="47"/>
      <c r="T127" s="47"/>
      <c r="U127" s="47"/>
      <c r="V127" s="46" t="s">
        <v>189</v>
      </c>
      <c r="W127" s="37"/>
      <c r="X127" s="37"/>
      <c r="Y127" s="37"/>
      <c r="Z127" s="37"/>
      <c r="AA127" s="37"/>
      <c r="AB127" s="37"/>
      <c r="AC127" s="37"/>
      <c r="AD127" s="37"/>
      <c r="AE127" s="38"/>
      <c r="AF127" s="42">
        <v>17375</v>
      </c>
      <c r="AG127" s="42"/>
      <c r="AH127" s="42"/>
      <c r="AI127" s="42"/>
      <c r="AJ127" s="42"/>
      <c r="AK127" s="42">
        <v>0</v>
      </c>
      <c r="AL127" s="42"/>
      <c r="AM127" s="42"/>
      <c r="AN127" s="42"/>
      <c r="AO127" s="42"/>
      <c r="AP127" s="42">
        <f t="shared" si="3"/>
        <v>17375</v>
      </c>
      <c r="AQ127" s="42"/>
      <c r="AR127" s="42"/>
      <c r="AS127" s="42"/>
      <c r="AT127" s="42"/>
      <c r="AU127" s="42">
        <v>18260</v>
      </c>
      <c r="AV127" s="42"/>
      <c r="AW127" s="42"/>
      <c r="AX127" s="42"/>
      <c r="AY127" s="42"/>
      <c r="AZ127" s="42">
        <v>0</v>
      </c>
      <c r="BA127" s="42"/>
      <c r="BB127" s="42"/>
      <c r="BC127" s="42"/>
      <c r="BD127" s="42"/>
      <c r="BE127" s="42">
        <f t="shared" si="4"/>
        <v>18260</v>
      </c>
      <c r="BF127" s="42"/>
      <c r="BG127" s="42"/>
      <c r="BH127" s="42"/>
      <c r="BI127" s="42"/>
    </row>
    <row r="128" spans="1:61" s="25" customFormat="1" ht="60" customHeight="1">
      <c r="A128" s="43">
        <v>0</v>
      </c>
      <c r="B128" s="44"/>
      <c r="C128" s="44"/>
      <c r="D128" s="46" t="s">
        <v>190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  <c r="Q128" s="47" t="s">
        <v>178</v>
      </c>
      <c r="R128" s="47"/>
      <c r="S128" s="47"/>
      <c r="T128" s="47"/>
      <c r="U128" s="47"/>
      <c r="V128" s="46" t="s">
        <v>189</v>
      </c>
      <c r="W128" s="37"/>
      <c r="X128" s="37"/>
      <c r="Y128" s="37"/>
      <c r="Z128" s="37"/>
      <c r="AA128" s="37"/>
      <c r="AB128" s="37"/>
      <c r="AC128" s="37"/>
      <c r="AD128" s="37"/>
      <c r="AE128" s="38"/>
      <c r="AF128" s="42">
        <v>193</v>
      </c>
      <c r="AG128" s="42"/>
      <c r="AH128" s="42"/>
      <c r="AI128" s="42"/>
      <c r="AJ128" s="42"/>
      <c r="AK128" s="42">
        <v>0</v>
      </c>
      <c r="AL128" s="42"/>
      <c r="AM128" s="42"/>
      <c r="AN128" s="42"/>
      <c r="AO128" s="42"/>
      <c r="AP128" s="42">
        <f t="shared" si="3"/>
        <v>193</v>
      </c>
      <c r="AQ128" s="42"/>
      <c r="AR128" s="42"/>
      <c r="AS128" s="42"/>
      <c r="AT128" s="42"/>
      <c r="AU128" s="42">
        <v>203</v>
      </c>
      <c r="AV128" s="42"/>
      <c r="AW128" s="42"/>
      <c r="AX128" s="42"/>
      <c r="AY128" s="42"/>
      <c r="AZ128" s="42">
        <v>0</v>
      </c>
      <c r="BA128" s="42"/>
      <c r="BB128" s="42"/>
      <c r="BC128" s="42"/>
      <c r="BD128" s="42"/>
      <c r="BE128" s="42">
        <f t="shared" si="4"/>
        <v>203</v>
      </c>
      <c r="BF128" s="42"/>
      <c r="BG128" s="42"/>
      <c r="BH128" s="42"/>
      <c r="BI128" s="42"/>
    </row>
    <row r="129" spans="1:61" s="6" customFormat="1" ht="13.5">
      <c r="A129" s="48">
        <v>0</v>
      </c>
      <c r="B129" s="49"/>
      <c r="C129" s="49"/>
      <c r="D129" s="50" t="s">
        <v>191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  <c r="Q129" s="51"/>
      <c r="R129" s="51"/>
      <c r="S129" s="51"/>
      <c r="T129" s="51"/>
      <c r="U129" s="51"/>
      <c r="V129" s="50"/>
      <c r="W129" s="28"/>
      <c r="X129" s="28"/>
      <c r="Y129" s="28"/>
      <c r="Z129" s="28"/>
      <c r="AA129" s="28"/>
      <c r="AB129" s="28"/>
      <c r="AC129" s="28"/>
      <c r="AD129" s="28"/>
      <c r="AE129" s="29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>
        <f t="shared" si="3"/>
        <v>0</v>
      </c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>
        <f t="shared" si="4"/>
        <v>0</v>
      </c>
      <c r="BF129" s="45"/>
      <c r="BG129" s="45"/>
      <c r="BH129" s="45"/>
      <c r="BI129" s="45"/>
    </row>
    <row r="130" spans="1:61" s="25" customFormat="1" ht="14.25" customHeight="1">
      <c r="A130" s="43">
        <v>0</v>
      </c>
      <c r="B130" s="44"/>
      <c r="C130" s="44"/>
      <c r="D130" s="46" t="s">
        <v>192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  <c r="Q130" s="47" t="s">
        <v>193</v>
      </c>
      <c r="R130" s="47"/>
      <c r="S130" s="47"/>
      <c r="T130" s="47"/>
      <c r="U130" s="47"/>
      <c r="V130" s="46" t="s">
        <v>189</v>
      </c>
      <c r="W130" s="37"/>
      <c r="X130" s="37"/>
      <c r="Y130" s="37"/>
      <c r="Z130" s="37"/>
      <c r="AA130" s="37"/>
      <c r="AB130" s="37"/>
      <c r="AC130" s="37"/>
      <c r="AD130" s="37"/>
      <c r="AE130" s="38"/>
      <c r="AF130" s="42">
        <v>100</v>
      </c>
      <c r="AG130" s="42"/>
      <c r="AH130" s="42"/>
      <c r="AI130" s="42"/>
      <c r="AJ130" s="42"/>
      <c r="AK130" s="42">
        <v>0</v>
      </c>
      <c r="AL130" s="42"/>
      <c r="AM130" s="42"/>
      <c r="AN130" s="42"/>
      <c r="AO130" s="42"/>
      <c r="AP130" s="42">
        <f t="shared" si="3"/>
        <v>100</v>
      </c>
      <c r="AQ130" s="42"/>
      <c r="AR130" s="42"/>
      <c r="AS130" s="42"/>
      <c r="AT130" s="42"/>
      <c r="AU130" s="42">
        <v>100</v>
      </c>
      <c r="AV130" s="42"/>
      <c r="AW130" s="42"/>
      <c r="AX130" s="42"/>
      <c r="AY130" s="42"/>
      <c r="AZ130" s="42">
        <v>0</v>
      </c>
      <c r="BA130" s="42"/>
      <c r="BB130" s="42"/>
      <c r="BC130" s="42"/>
      <c r="BD130" s="42"/>
      <c r="BE130" s="42">
        <f t="shared" si="4"/>
        <v>100</v>
      </c>
      <c r="BF130" s="42"/>
      <c r="BG130" s="42"/>
      <c r="BH130" s="42"/>
      <c r="BI130" s="42"/>
    </row>
    <row r="132" spans="1:64" ht="14.25" customHeight="1">
      <c r="A132" s="69" t="s">
        <v>124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</row>
    <row r="133" spans="1:70" ht="15" customHeight="1">
      <c r="A133" s="86" t="s">
        <v>213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</row>
    <row r="134" spans="1:70" ht="12.75" customHeight="1">
      <c r="A134" s="88" t="s">
        <v>19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90"/>
      <c r="U134" s="47" t="s">
        <v>214</v>
      </c>
      <c r="V134" s="47"/>
      <c r="W134" s="47"/>
      <c r="X134" s="47"/>
      <c r="Y134" s="47"/>
      <c r="Z134" s="47"/>
      <c r="AA134" s="47"/>
      <c r="AB134" s="47"/>
      <c r="AC134" s="47"/>
      <c r="AD134" s="47"/>
      <c r="AE134" s="47" t="s">
        <v>217</v>
      </c>
      <c r="AF134" s="47"/>
      <c r="AG134" s="47"/>
      <c r="AH134" s="47"/>
      <c r="AI134" s="47"/>
      <c r="AJ134" s="47"/>
      <c r="AK134" s="47"/>
      <c r="AL134" s="47"/>
      <c r="AM134" s="47"/>
      <c r="AN134" s="47"/>
      <c r="AO134" s="47" t="s">
        <v>224</v>
      </c>
      <c r="AP134" s="47"/>
      <c r="AQ134" s="47"/>
      <c r="AR134" s="47"/>
      <c r="AS134" s="47"/>
      <c r="AT134" s="47"/>
      <c r="AU134" s="47"/>
      <c r="AV134" s="47"/>
      <c r="AW134" s="47"/>
      <c r="AX134" s="47"/>
      <c r="AY134" s="47" t="s">
        <v>235</v>
      </c>
      <c r="AZ134" s="47"/>
      <c r="BA134" s="47"/>
      <c r="BB134" s="47"/>
      <c r="BC134" s="47"/>
      <c r="BD134" s="47"/>
      <c r="BE134" s="47"/>
      <c r="BF134" s="47"/>
      <c r="BG134" s="47"/>
      <c r="BH134" s="47"/>
      <c r="BI134" s="47" t="s">
        <v>240</v>
      </c>
      <c r="BJ134" s="47"/>
      <c r="BK134" s="47"/>
      <c r="BL134" s="47"/>
      <c r="BM134" s="47"/>
      <c r="BN134" s="47"/>
      <c r="BO134" s="47"/>
      <c r="BP134" s="47"/>
      <c r="BQ134" s="47"/>
      <c r="BR134" s="47"/>
    </row>
    <row r="135" spans="1:70" ht="30" customHeight="1">
      <c r="A135" s="91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47" t="s">
        <v>4</v>
      </c>
      <c r="V135" s="47"/>
      <c r="W135" s="47"/>
      <c r="X135" s="47"/>
      <c r="Y135" s="47"/>
      <c r="Z135" s="47" t="s">
        <v>3</v>
      </c>
      <c r="AA135" s="47"/>
      <c r="AB135" s="47"/>
      <c r="AC135" s="47"/>
      <c r="AD135" s="47"/>
      <c r="AE135" s="47" t="s">
        <v>4</v>
      </c>
      <c r="AF135" s="47"/>
      <c r="AG135" s="47"/>
      <c r="AH135" s="47"/>
      <c r="AI135" s="47"/>
      <c r="AJ135" s="47" t="s">
        <v>3</v>
      </c>
      <c r="AK135" s="47"/>
      <c r="AL135" s="47"/>
      <c r="AM135" s="47"/>
      <c r="AN135" s="47"/>
      <c r="AO135" s="47" t="s">
        <v>4</v>
      </c>
      <c r="AP135" s="47"/>
      <c r="AQ135" s="47"/>
      <c r="AR135" s="47"/>
      <c r="AS135" s="47"/>
      <c r="AT135" s="47" t="s">
        <v>3</v>
      </c>
      <c r="AU135" s="47"/>
      <c r="AV135" s="47"/>
      <c r="AW135" s="47"/>
      <c r="AX135" s="47"/>
      <c r="AY135" s="47" t="s">
        <v>4</v>
      </c>
      <c r="AZ135" s="47"/>
      <c r="BA135" s="47"/>
      <c r="BB135" s="47"/>
      <c r="BC135" s="47"/>
      <c r="BD135" s="47" t="s">
        <v>3</v>
      </c>
      <c r="BE135" s="47"/>
      <c r="BF135" s="47"/>
      <c r="BG135" s="47"/>
      <c r="BH135" s="47"/>
      <c r="BI135" s="47" t="s">
        <v>4</v>
      </c>
      <c r="BJ135" s="47"/>
      <c r="BK135" s="47"/>
      <c r="BL135" s="47"/>
      <c r="BM135" s="47"/>
      <c r="BN135" s="47" t="s">
        <v>3</v>
      </c>
      <c r="BO135" s="47"/>
      <c r="BP135" s="47"/>
      <c r="BQ135" s="47"/>
      <c r="BR135" s="47"/>
    </row>
    <row r="136" spans="1:70" ht="15" customHeight="1">
      <c r="A136" s="83">
        <v>1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5"/>
      <c r="U136" s="47">
        <v>2</v>
      </c>
      <c r="V136" s="47"/>
      <c r="W136" s="47"/>
      <c r="X136" s="47"/>
      <c r="Y136" s="47"/>
      <c r="Z136" s="47">
        <v>3</v>
      </c>
      <c r="AA136" s="47"/>
      <c r="AB136" s="47"/>
      <c r="AC136" s="47"/>
      <c r="AD136" s="47"/>
      <c r="AE136" s="47">
        <v>4</v>
      </c>
      <c r="AF136" s="47"/>
      <c r="AG136" s="47"/>
      <c r="AH136" s="47"/>
      <c r="AI136" s="47"/>
      <c r="AJ136" s="47">
        <v>5</v>
      </c>
      <c r="AK136" s="47"/>
      <c r="AL136" s="47"/>
      <c r="AM136" s="47"/>
      <c r="AN136" s="47"/>
      <c r="AO136" s="47">
        <v>6</v>
      </c>
      <c r="AP136" s="47"/>
      <c r="AQ136" s="47"/>
      <c r="AR136" s="47"/>
      <c r="AS136" s="47"/>
      <c r="AT136" s="47">
        <v>7</v>
      </c>
      <c r="AU136" s="47"/>
      <c r="AV136" s="47"/>
      <c r="AW136" s="47"/>
      <c r="AX136" s="47"/>
      <c r="AY136" s="47">
        <v>8</v>
      </c>
      <c r="AZ136" s="47"/>
      <c r="BA136" s="47"/>
      <c r="BB136" s="47"/>
      <c r="BC136" s="47"/>
      <c r="BD136" s="47">
        <v>9</v>
      </c>
      <c r="BE136" s="47"/>
      <c r="BF136" s="47"/>
      <c r="BG136" s="47"/>
      <c r="BH136" s="47"/>
      <c r="BI136" s="47">
        <v>10</v>
      </c>
      <c r="BJ136" s="47"/>
      <c r="BK136" s="47"/>
      <c r="BL136" s="47"/>
      <c r="BM136" s="47"/>
      <c r="BN136" s="47">
        <v>11</v>
      </c>
      <c r="BO136" s="47"/>
      <c r="BP136" s="47"/>
      <c r="BQ136" s="47"/>
      <c r="BR136" s="47"/>
    </row>
    <row r="137" spans="1:79" s="1" customFormat="1" ht="15.75" customHeight="1" hidden="1">
      <c r="A137" s="97" t="s">
        <v>57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9"/>
      <c r="U137" s="74" t="s">
        <v>65</v>
      </c>
      <c r="V137" s="74"/>
      <c r="W137" s="74"/>
      <c r="X137" s="74"/>
      <c r="Y137" s="74"/>
      <c r="Z137" s="72" t="s">
        <v>66</v>
      </c>
      <c r="AA137" s="72"/>
      <c r="AB137" s="72"/>
      <c r="AC137" s="72"/>
      <c r="AD137" s="72"/>
      <c r="AE137" s="74" t="s">
        <v>67</v>
      </c>
      <c r="AF137" s="74"/>
      <c r="AG137" s="74"/>
      <c r="AH137" s="74"/>
      <c r="AI137" s="74"/>
      <c r="AJ137" s="72" t="s">
        <v>68</v>
      </c>
      <c r="AK137" s="72"/>
      <c r="AL137" s="72"/>
      <c r="AM137" s="72"/>
      <c r="AN137" s="72"/>
      <c r="AO137" s="74" t="s">
        <v>58</v>
      </c>
      <c r="AP137" s="74"/>
      <c r="AQ137" s="74"/>
      <c r="AR137" s="74"/>
      <c r="AS137" s="74"/>
      <c r="AT137" s="72" t="s">
        <v>59</v>
      </c>
      <c r="AU137" s="72"/>
      <c r="AV137" s="72"/>
      <c r="AW137" s="72"/>
      <c r="AX137" s="72"/>
      <c r="AY137" s="74" t="s">
        <v>60</v>
      </c>
      <c r="AZ137" s="74"/>
      <c r="BA137" s="74"/>
      <c r="BB137" s="74"/>
      <c r="BC137" s="74"/>
      <c r="BD137" s="72" t="s">
        <v>61</v>
      </c>
      <c r="BE137" s="72"/>
      <c r="BF137" s="72"/>
      <c r="BG137" s="72"/>
      <c r="BH137" s="72"/>
      <c r="BI137" s="74" t="s">
        <v>62</v>
      </c>
      <c r="BJ137" s="74"/>
      <c r="BK137" s="74"/>
      <c r="BL137" s="74"/>
      <c r="BM137" s="74"/>
      <c r="BN137" s="72" t="s">
        <v>63</v>
      </c>
      <c r="BO137" s="72"/>
      <c r="BP137" s="72"/>
      <c r="BQ137" s="72"/>
      <c r="BR137" s="72"/>
      <c r="CA137" t="s">
        <v>41</v>
      </c>
    </row>
    <row r="138" spans="1:79" s="6" customFormat="1" ht="12.75" customHeight="1">
      <c r="A138" s="48" t="s">
        <v>147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6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CA138" s="6" t="s">
        <v>42</v>
      </c>
    </row>
    <row r="139" spans="1:70" s="25" customFormat="1" ht="38.25" customHeight="1">
      <c r="A139" s="36" t="s">
        <v>194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8"/>
      <c r="U139" s="31" t="s">
        <v>173</v>
      </c>
      <c r="V139" s="31"/>
      <c r="W139" s="31"/>
      <c r="X139" s="31"/>
      <c r="Y139" s="31"/>
      <c r="Z139" s="31"/>
      <c r="AA139" s="31"/>
      <c r="AB139" s="31"/>
      <c r="AC139" s="31"/>
      <c r="AD139" s="31"/>
      <c r="AE139" s="31" t="s">
        <v>173</v>
      </c>
      <c r="AF139" s="31"/>
      <c r="AG139" s="31"/>
      <c r="AH139" s="31"/>
      <c r="AI139" s="31"/>
      <c r="AJ139" s="31"/>
      <c r="AK139" s="31"/>
      <c r="AL139" s="31"/>
      <c r="AM139" s="31"/>
      <c r="AN139" s="31"/>
      <c r="AO139" s="31" t="s">
        <v>173</v>
      </c>
      <c r="AP139" s="31"/>
      <c r="AQ139" s="31"/>
      <c r="AR139" s="31"/>
      <c r="AS139" s="31"/>
      <c r="AT139" s="31"/>
      <c r="AU139" s="31"/>
      <c r="AV139" s="31"/>
      <c r="AW139" s="31"/>
      <c r="AX139" s="31"/>
      <c r="AY139" s="31" t="s">
        <v>173</v>
      </c>
      <c r="AZ139" s="31"/>
      <c r="BA139" s="31"/>
      <c r="BB139" s="31"/>
      <c r="BC139" s="31"/>
      <c r="BD139" s="31"/>
      <c r="BE139" s="31"/>
      <c r="BF139" s="31"/>
      <c r="BG139" s="31"/>
      <c r="BH139" s="31"/>
      <c r="BI139" s="31" t="s">
        <v>173</v>
      </c>
      <c r="BJ139" s="31"/>
      <c r="BK139" s="31"/>
      <c r="BL139" s="31"/>
      <c r="BM139" s="31"/>
      <c r="BN139" s="31"/>
      <c r="BO139" s="31"/>
      <c r="BP139" s="31"/>
      <c r="BQ139" s="31"/>
      <c r="BR139" s="31"/>
    </row>
    <row r="142" spans="1:64" ht="14.25" customHeight="1">
      <c r="A142" s="69" t="s">
        <v>125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</row>
    <row r="143" spans="1:64" ht="15" customHeight="1">
      <c r="A143" s="88" t="s">
        <v>6</v>
      </c>
      <c r="B143" s="89"/>
      <c r="C143" s="89"/>
      <c r="D143" s="88" t="s">
        <v>10</v>
      </c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90"/>
      <c r="W143" s="47" t="s">
        <v>214</v>
      </c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 t="s">
        <v>218</v>
      </c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 t="s">
        <v>229</v>
      </c>
      <c r="AV143" s="47"/>
      <c r="AW143" s="47"/>
      <c r="AX143" s="47"/>
      <c r="AY143" s="47"/>
      <c r="AZ143" s="47"/>
      <c r="BA143" s="47" t="s">
        <v>236</v>
      </c>
      <c r="BB143" s="47"/>
      <c r="BC143" s="47"/>
      <c r="BD143" s="47"/>
      <c r="BE143" s="47"/>
      <c r="BF143" s="47"/>
      <c r="BG143" s="47" t="s">
        <v>245</v>
      </c>
      <c r="BH143" s="47"/>
      <c r="BI143" s="47"/>
      <c r="BJ143" s="47"/>
      <c r="BK143" s="47"/>
      <c r="BL143" s="47"/>
    </row>
    <row r="144" spans="1:64" ht="15" customHeight="1">
      <c r="A144" s="100"/>
      <c r="B144" s="101"/>
      <c r="C144" s="101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47" t="s">
        <v>4</v>
      </c>
      <c r="X144" s="47"/>
      <c r="Y144" s="47"/>
      <c r="Z144" s="47"/>
      <c r="AA144" s="47"/>
      <c r="AB144" s="47"/>
      <c r="AC144" s="47" t="s">
        <v>3</v>
      </c>
      <c r="AD144" s="47"/>
      <c r="AE144" s="47"/>
      <c r="AF144" s="47"/>
      <c r="AG144" s="47"/>
      <c r="AH144" s="47"/>
      <c r="AI144" s="47" t="s">
        <v>4</v>
      </c>
      <c r="AJ144" s="47"/>
      <c r="AK144" s="47"/>
      <c r="AL144" s="47"/>
      <c r="AM144" s="47"/>
      <c r="AN144" s="47"/>
      <c r="AO144" s="47" t="s">
        <v>3</v>
      </c>
      <c r="AP144" s="47"/>
      <c r="AQ144" s="47"/>
      <c r="AR144" s="47"/>
      <c r="AS144" s="47"/>
      <c r="AT144" s="47"/>
      <c r="AU144" s="76" t="s">
        <v>4</v>
      </c>
      <c r="AV144" s="76"/>
      <c r="AW144" s="76"/>
      <c r="AX144" s="76" t="s">
        <v>3</v>
      </c>
      <c r="AY144" s="76"/>
      <c r="AZ144" s="76"/>
      <c r="BA144" s="76" t="s">
        <v>4</v>
      </c>
      <c r="BB144" s="76"/>
      <c r="BC144" s="76"/>
      <c r="BD144" s="76" t="s">
        <v>3</v>
      </c>
      <c r="BE144" s="76"/>
      <c r="BF144" s="76"/>
      <c r="BG144" s="76" t="s">
        <v>4</v>
      </c>
      <c r="BH144" s="76"/>
      <c r="BI144" s="76"/>
      <c r="BJ144" s="76" t="s">
        <v>3</v>
      </c>
      <c r="BK144" s="76"/>
      <c r="BL144" s="76"/>
    </row>
    <row r="145" spans="1:64" ht="57" customHeight="1">
      <c r="A145" s="91"/>
      <c r="B145" s="92"/>
      <c r="C145" s="92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3"/>
      <c r="W145" s="47" t="s">
        <v>12</v>
      </c>
      <c r="X145" s="47"/>
      <c r="Y145" s="47"/>
      <c r="Z145" s="47" t="s">
        <v>11</v>
      </c>
      <c r="AA145" s="47"/>
      <c r="AB145" s="47"/>
      <c r="AC145" s="47" t="s">
        <v>12</v>
      </c>
      <c r="AD145" s="47"/>
      <c r="AE145" s="47"/>
      <c r="AF145" s="47" t="s">
        <v>11</v>
      </c>
      <c r="AG145" s="47"/>
      <c r="AH145" s="47"/>
      <c r="AI145" s="47" t="s">
        <v>12</v>
      </c>
      <c r="AJ145" s="47"/>
      <c r="AK145" s="47"/>
      <c r="AL145" s="47" t="s">
        <v>11</v>
      </c>
      <c r="AM145" s="47"/>
      <c r="AN145" s="47"/>
      <c r="AO145" s="47" t="s">
        <v>12</v>
      </c>
      <c r="AP145" s="47"/>
      <c r="AQ145" s="47"/>
      <c r="AR145" s="47" t="s">
        <v>11</v>
      </c>
      <c r="AS145" s="47"/>
      <c r="AT145" s="47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</row>
    <row r="146" spans="1:64" ht="15" customHeight="1">
      <c r="A146" s="83">
        <v>1</v>
      </c>
      <c r="B146" s="84"/>
      <c r="C146" s="84"/>
      <c r="D146" s="83">
        <v>2</v>
      </c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5"/>
      <c r="W146" s="47">
        <v>3</v>
      </c>
      <c r="X146" s="47"/>
      <c r="Y146" s="47"/>
      <c r="Z146" s="47">
        <v>4</v>
      </c>
      <c r="AA146" s="47"/>
      <c r="AB146" s="47"/>
      <c r="AC146" s="47">
        <v>5</v>
      </c>
      <c r="AD146" s="47"/>
      <c r="AE146" s="47"/>
      <c r="AF146" s="47">
        <v>6</v>
      </c>
      <c r="AG146" s="47"/>
      <c r="AH146" s="47"/>
      <c r="AI146" s="47">
        <v>7</v>
      </c>
      <c r="AJ146" s="47"/>
      <c r="AK146" s="47"/>
      <c r="AL146" s="47">
        <v>8</v>
      </c>
      <c r="AM146" s="47"/>
      <c r="AN146" s="47"/>
      <c r="AO146" s="47">
        <v>9</v>
      </c>
      <c r="AP146" s="47"/>
      <c r="AQ146" s="47"/>
      <c r="AR146" s="47">
        <v>10</v>
      </c>
      <c r="AS146" s="47"/>
      <c r="AT146" s="47"/>
      <c r="AU146" s="47">
        <v>11</v>
      </c>
      <c r="AV146" s="47"/>
      <c r="AW146" s="47"/>
      <c r="AX146" s="47">
        <v>12</v>
      </c>
      <c r="AY146" s="47"/>
      <c r="AZ146" s="47"/>
      <c r="BA146" s="47">
        <v>13</v>
      </c>
      <c r="BB146" s="47"/>
      <c r="BC146" s="47"/>
      <c r="BD146" s="47">
        <v>14</v>
      </c>
      <c r="BE146" s="47"/>
      <c r="BF146" s="47"/>
      <c r="BG146" s="47">
        <v>15</v>
      </c>
      <c r="BH146" s="47"/>
      <c r="BI146" s="47"/>
      <c r="BJ146" s="47">
        <v>16</v>
      </c>
      <c r="BK146" s="47"/>
      <c r="BL146" s="47"/>
    </row>
    <row r="147" spans="1:79" s="1" customFormat="1" ht="12.75" customHeight="1" hidden="1">
      <c r="A147" s="97" t="s">
        <v>69</v>
      </c>
      <c r="B147" s="98"/>
      <c r="C147" s="98"/>
      <c r="D147" s="97" t="s">
        <v>57</v>
      </c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9"/>
      <c r="W147" s="74" t="s">
        <v>72</v>
      </c>
      <c r="X147" s="74"/>
      <c r="Y147" s="74"/>
      <c r="Z147" s="74" t="s">
        <v>73</v>
      </c>
      <c r="AA147" s="74"/>
      <c r="AB147" s="74"/>
      <c r="AC147" s="72" t="s">
        <v>74</v>
      </c>
      <c r="AD147" s="72"/>
      <c r="AE147" s="72"/>
      <c r="AF147" s="72" t="s">
        <v>75</v>
      </c>
      <c r="AG147" s="72"/>
      <c r="AH147" s="72"/>
      <c r="AI147" s="74" t="s">
        <v>76</v>
      </c>
      <c r="AJ147" s="74"/>
      <c r="AK147" s="74"/>
      <c r="AL147" s="74" t="s">
        <v>77</v>
      </c>
      <c r="AM147" s="74"/>
      <c r="AN147" s="74"/>
      <c r="AO147" s="72" t="s">
        <v>104</v>
      </c>
      <c r="AP147" s="72"/>
      <c r="AQ147" s="72"/>
      <c r="AR147" s="72" t="s">
        <v>78</v>
      </c>
      <c r="AS147" s="72"/>
      <c r="AT147" s="72"/>
      <c r="AU147" s="74" t="s">
        <v>105</v>
      </c>
      <c r="AV147" s="74"/>
      <c r="AW147" s="74"/>
      <c r="AX147" s="72" t="s">
        <v>106</v>
      </c>
      <c r="AY147" s="72"/>
      <c r="AZ147" s="72"/>
      <c r="BA147" s="74" t="s">
        <v>107</v>
      </c>
      <c r="BB147" s="74"/>
      <c r="BC147" s="74"/>
      <c r="BD147" s="72" t="s">
        <v>108</v>
      </c>
      <c r="BE147" s="72"/>
      <c r="BF147" s="72"/>
      <c r="BG147" s="74" t="s">
        <v>109</v>
      </c>
      <c r="BH147" s="74"/>
      <c r="BI147" s="74"/>
      <c r="BJ147" s="72" t="s">
        <v>110</v>
      </c>
      <c r="BK147" s="72"/>
      <c r="BL147" s="72"/>
      <c r="CA147" s="1" t="s">
        <v>103</v>
      </c>
    </row>
    <row r="148" spans="1:79" s="6" customFormat="1" ht="12.75" customHeight="1">
      <c r="A148" s="48">
        <v>1</v>
      </c>
      <c r="B148" s="49"/>
      <c r="C148" s="49"/>
      <c r="D148" s="27" t="s">
        <v>195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9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CA148" s="6" t="s">
        <v>43</v>
      </c>
    </row>
    <row r="149" spans="1:64" s="25" customFormat="1" ht="25.5" customHeight="1">
      <c r="A149" s="43">
        <v>2</v>
      </c>
      <c r="B149" s="44"/>
      <c r="C149" s="44"/>
      <c r="D149" s="36" t="s">
        <v>196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8"/>
      <c r="W149" s="42" t="s">
        <v>173</v>
      </c>
      <c r="X149" s="42"/>
      <c r="Y149" s="42"/>
      <c r="Z149" s="42" t="s">
        <v>173</v>
      </c>
      <c r="AA149" s="42"/>
      <c r="AB149" s="42"/>
      <c r="AC149" s="42"/>
      <c r="AD149" s="42"/>
      <c r="AE149" s="42"/>
      <c r="AF149" s="42"/>
      <c r="AG149" s="42"/>
      <c r="AH149" s="42"/>
      <c r="AI149" s="42" t="s">
        <v>173</v>
      </c>
      <c r="AJ149" s="42"/>
      <c r="AK149" s="42"/>
      <c r="AL149" s="42" t="s">
        <v>173</v>
      </c>
      <c r="AM149" s="42"/>
      <c r="AN149" s="42"/>
      <c r="AO149" s="42"/>
      <c r="AP149" s="42"/>
      <c r="AQ149" s="42"/>
      <c r="AR149" s="42"/>
      <c r="AS149" s="42"/>
      <c r="AT149" s="42"/>
      <c r="AU149" s="42" t="s">
        <v>173</v>
      </c>
      <c r="AV149" s="42"/>
      <c r="AW149" s="42"/>
      <c r="AX149" s="42"/>
      <c r="AY149" s="42"/>
      <c r="AZ149" s="42"/>
      <c r="BA149" s="42" t="s">
        <v>173</v>
      </c>
      <c r="BB149" s="42"/>
      <c r="BC149" s="42"/>
      <c r="BD149" s="42"/>
      <c r="BE149" s="42"/>
      <c r="BF149" s="42"/>
      <c r="BG149" s="42" t="s">
        <v>173</v>
      </c>
      <c r="BH149" s="42"/>
      <c r="BI149" s="42"/>
      <c r="BJ149" s="42"/>
      <c r="BK149" s="42"/>
      <c r="BL149" s="42"/>
    </row>
    <row r="152" spans="1:64" ht="14.25" customHeight="1">
      <c r="A152" s="69" t="s">
        <v>153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</row>
    <row r="153" spans="1:71" ht="14.25" customHeight="1">
      <c r="A153" s="69" t="s">
        <v>230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</row>
    <row r="154" spans="1:71" ht="15" customHeight="1">
      <c r="A154" s="75" t="s">
        <v>213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</row>
    <row r="155" spans="1:71" ht="15" customHeight="1">
      <c r="A155" s="47" t="s">
        <v>6</v>
      </c>
      <c r="B155" s="47"/>
      <c r="C155" s="47"/>
      <c r="D155" s="47"/>
      <c r="E155" s="47"/>
      <c r="F155" s="47"/>
      <c r="G155" s="47" t="s">
        <v>126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 t="s">
        <v>13</v>
      </c>
      <c r="U155" s="47"/>
      <c r="V155" s="47"/>
      <c r="W155" s="47"/>
      <c r="X155" s="47"/>
      <c r="Y155" s="47"/>
      <c r="Z155" s="47"/>
      <c r="AA155" s="83" t="s">
        <v>214</v>
      </c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6"/>
      <c r="AP155" s="83" t="s">
        <v>217</v>
      </c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5"/>
      <c r="BE155" s="83" t="s">
        <v>224</v>
      </c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5"/>
    </row>
    <row r="156" spans="1:71" ht="31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 t="s">
        <v>4</v>
      </c>
      <c r="AB156" s="47"/>
      <c r="AC156" s="47"/>
      <c r="AD156" s="47"/>
      <c r="AE156" s="47"/>
      <c r="AF156" s="47" t="s">
        <v>3</v>
      </c>
      <c r="AG156" s="47"/>
      <c r="AH156" s="47"/>
      <c r="AI156" s="47"/>
      <c r="AJ156" s="47"/>
      <c r="AK156" s="47" t="s">
        <v>89</v>
      </c>
      <c r="AL156" s="47"/>
      <c r="AM156" s="47"/>
      <c r="AN156" s="47"/>
      <c r="AO156" s="47"/>
      <c r="AP156" s="47" t="s">
        <v>4</v>
      </c>
      <c r="AQ156" s="47"/>
      <c r="AR156" s="47"/>
      <c r="AS156" s="47"/>
      <c r="AT156" s="47"/>
      <c r="AU156" s="47" t="s">
        <v>3</v>
      </c>
      <c r="AV156" s="47"/>
      <c r="AW156" s="47"/>
      <c r="AX156" s="47"/>
      <c r="AY156" s="47"/>
      <c r="AZ156" s="47" t="s">
        <v>96</v>
      </c>
      <c r="BA156" s="47"/>
      <c r="BB156" s="47"/>
      <c r="BC156" s="47"/>
      <c r="BD156" s="47"/>
      <c r="BE156" s="47" t="s">
        <v>4</v>
      </c>
      <c r="BF156" s="47"/>
      <c r="BG156" s="47"/>
      <c r="BH156" s="47"/>
      <c r="BI156" s="47"/>
      <c r="BJ156" s="47" t="s">
        <v>3</v>
      </c>
      <c r="BK156" s="47"/>
      <c r="BL156" s="47"/>
      <c r="BM156" s="47"/>
      <c r="BN156" s="47"/>
      <c r="BO156" s="47" t="s">
        <v>127</v>
      </c>
      <c r="BP156" s="47"/>
      <c r="BQ156" s="47"/>
      <c r="BR156" s="47"/>
      <c r="BS156" s="47"/>
    </row>
    <row r="157" spans="1:71" ht="15" customHeight="1">
      <c r="A157" s="47">
        <v>1</v>
      </c>
      <c r="B157" s="47"/>
      <c r="C157" s="47"/>
      <c r="D157" s="47"/>
      <c r="E157" s="47"/>
      <c r="F157" s="47"/>
      <c r="G157" s="47">
        <v>2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>
        <v>3</v>
      </c>
      <c r="U157" s="47"/>
      <c r="V157" s="47"/>
      <c r="W157" s="47"/>
      <c r="X157" s="47"/>
      <c r="Y157" s="47"/>
      <c r="Z157" s="47"/>
      <c r="AA157" s="47">
        <v>4</v>
      </c>
      <c r="AB157" s="47"/>
      <c r="AC157" s="47"/>
      <c r="AD157" s="47"/>
      <c r="AE157" s="47"/>
      <c r="AF157" s="47">
        <v>5</v>
      </c>
      <c r="AG157" s="47"/>
      <c r="AH157" s="47"/>
      <c r="AI157" s="47"/>
      <c r="AJ157" s="47"/>
      <c r="AK157" s="47">
        <v>6</v>
      </c>
      <c r="AL157" s="47"/>
      <c r="AM157" s="47"/>
      <c r="AN157" s="47"/>
      <c r="AO157" s="47"/>
      <c r="AP157" s="47">
        <v>7</v>
      </c>
      <c r="AQ157" s="47"/>
      <c r="AR157" s="47"/>
      <c r="AS157" s="47"/>
      <c r="AT157" s="47"/>
      <c r="AU157" s="47">
        <v>8</v>
      </c>
      <c r="AV157" s="47"/>
      <c r="AW157" s="47"/>
      <c r="AX157" s="47"/>
      <c r="AY157" s="47"/>
      <c r="AZ157" s="47">
        <v>9</v>
      </c>
      <c r="BA157" s="47"/>
      <c r="BB157" s="47"/>
      <c r="BC157" s="47"/>
      <c r="BD157" s="47"/>
      <c r="BE157" s="47">
        <v>10</v>
      </c>
      <c r="BF157" s="47"/>
      <c r="BG157" s="47"/>
      <c r="BH157" s="47"/>
      <c r="BI157" s="47"/>
      <c r="BJ157" s="47">
        <v>11</v>
      </c>
      <c r="BK157" s="47"/>
      <c r="BL157" s="47"/>
      <c r="BM157" s="47"/>
      <c r="BN157" s="47"/>
      <c r="BO157" s="47">
        <v>12</v>
      </c>
      <c r="BP157" s="47"/>
      <c r="BQ157" s="47"/>
      <c r="BR157" s="47"/>
      <c r="BS157" s="47"/>
    </row>
    <row r="158" spans="1:79" s="1" customFormat="1" ht="15" customHeight="1" hidden="1">
      <c r="A158" s="74" t="s">
        <v>69</v>
      </c>
      <c r="B158" s="74"/>
      <c r="C158" s="74"/>
      <c r="D158" s="74"/>
      <c r="E158" s="74"/>
      <c r="F158" s="74"/>
      <c r="G158" s="73" t="s">
        <v>57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 t="s">
        <v>79</v>
      </c>
      <c r="U158" s="73"/>
      <c r="V158" s="73"/>
      <c r="W158" s="73"/>
      <c r="X158" s="73"/>
      <c r="Y158" s="73"/>
      <c r="Z158" s="73"/>
      <c r="AA158" s="72" t="s">
        <v>65</v>
      </c>
      <c r="AB158" s="72"/>
      <c r="AC158" s="72"/>
      <c r="AD158" s="72"/>
      <c r="AE158" s="72"/>
      <c r="AF158" s="72" t="s">
        <v>66</v>
      </c>
      <c r="AG158" s="72"/>
      <c r="AH158" s="72"/>
      <c r="AI158" s="72"/>
      <c r="AJ158" s="72"/>
      <c r="AK158" s="94" t="s">
        <v>122</v>
      </c>
      <c r="AL158" s="94"/>
      <c r="AM158" s="94"/>
      <c r="AN158" s="94"/>
      <c r="AO158" s="94"/>
      <c r="AP158" s="72" t="s">
        <v>67</v>
      </c>
      <c r="AQ158" s="72"/>
      <c r="AR158" s="72"/>
      <c r="AS158" s="72"/>
      <c r="AT158" s="72"/>
      <c r="AU158" s="72" t="s">
        <v>68</v>
      </c>
      <c r="AV158" s="72"/>
      <c r="AW158" s="72"/>
      <c r="AX158" s="72"/>
      <c r="AY158" s="72"/>
      <c r="AZ158" s="94" t="s">
        <v>122</v>
      </c>
      <c r="BA158" s="94"/>
      <c r="BB158" s="94"/>
      <c r="BC158" s="94"/>
      <c r="BD158" s="94"/>
      <c r="BE158" s="72" t="s">
        <v>58</v>
      </c>
      <c r="BF158" s="72"/>
      <c r="BG158" s="72"/>
      <c r="BH158" s="72"/>
      <c r="BI158" s="72"/>
      <c r="BJ158" s="72" t="s">
        <v>59</v>
      </c>
      <c r="BK158" s="72"/>
      <c r="BL158" s="72"/>
      <c r="BM158" s="72"/>
      <c r="BN158" s="72"/>
      <c r="BO158" s="94" t="s">
        <v>122</v>
      </c>
      <c r="BP158" s="94"/>
      <c r="BQ158" s="94"/>
      <c r="BR158" s="94"/>
      <c r="BS158" s="94"/>
      <c r="CA158" s="1" t="s">
        <v>44</v>
      </c>
    </row>
    <row r="159" spans="1:79" s="25" customFormat="1" ht="38.25" customHeight="1">
      <c r="A159" s="35">
        <v>1</v>
      </c>
      <c r="B159" s="35"/>
      <c r="C159" s="35"/>
      <c r="D159" s="35"/>
      <c r="E159" s="35"/>
      <c r="F159" s="35"/>
      <c r="G159" s="36" t="s">
        <v>197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  <c r="T159" s="39" t="s">
        <v>198</v>
      </c>
      <c r="U159" s="40"/>
      <c r="V159" s="40"/>
      <c r="W159" s="40"/>
      <c r="X159" s="40"/>
      <c r="Y159" s="40"/>
      <c r="Z159" s="41"/>
      <c r="AA159" s="31">
        <v>20500</v>
      </c>
      <c r="AB159" s="31"/>
      <c r="AC159" s="31"/>
      <c r="AD159" s="31"/>
      <c r="AE159" s="31"/>
      <c r="AF159" s="31">
        <v>0</v>
      </c>
      <c r="AG159" s="31"/>
      <c r="AH159" s="31"/>
      <c r="AI159" s="31"/>
      <c r="AJ159" s="31"/>
      <c r="AK159" s="31">
        <f>IF(ISNUMBER(AA159),AA159,0)+IF(ISNUMBER(AF159),AF159,0)</f>
        <v>20500</v>
      </c>
      <c r="AL159" s="31"/>
      <c r="AM159" s="31"/>
      <c r="AN159" s="31"/>
      <c r="AO159" s="31"/>
      <c r="AP159" s="31">
        <v>27000</v>
      </c>
      <c r="AQ159" s="31"/>
      <c r="AR159" s="31"/>
      <c r="AS159" s="31"/>
      <c r="AT159" s="31"/>
      <c r="AU159" s="31">
        <v>0</v>
      </c>
      <c r="AV159" s="31"/>
      <c r="AW159" s="31"/>
      <c r="AX159" s="31"/>
      <c r="AY159" s="31"/>
      <c r="AZ159" s="31">
        <f>IF(ISNUMBER(AP159),AP159,0)+IF(ISNUMBER(AU159),AU159,0)</f>
        <v>27000</v>
      </c>
      <c r="BA159" s="31"/>
      <c r="BB159" s="31"/>
      <c r="BC159" s="31"/>
      <c r="BD159" s="31"/>
      <c r="BE159" s="31">
        <v>0</v>
      </c>
      <c r="BF159" s="31"/>
      <c r="BG159" s="31"/>
      <c r="BH159" s="31"/>
      <c r="BI159" s="31"/>
      <c r="BJ159" s="31">
        <v>0</v>
      </c>
      <c r="BK159" s="31"/>
      <c r="BL159" s="31"/>
      <c r="BM159" s="31"/>
      <c r="BN159" s="31"/>
      <c r="BO159" s="31">
        <f>IF(ISNUMBER(BE159),BE159,0)+IF(ISNUMBER(BJ159),BJ159,0)</f>
        <v>0</v>
      </c>
      <c r="BP159" s="31"/>
      <c r="BQ159" s="31"/>
      <c r="BR159" s="31"/>
      <c r="BS159" s="31"/>
      <c r="CA159" s="25" t="s">
        <v>45</v>
      </c>
    </row>
    <row r="160" spans="1:71" s="25" customFormat="1" ht="38.25" customHeight="1">
      <c r="A160" s="35">
        <v>2</v>
      </c>
      <c r="B160" s="35"/>
      <c r="C160" s="35"/>
      <c r="D160" s="35"/>
      <c r="E160" s="35"/>
      <c r="F160" s="35"/>
      <c r="G160" s="36" t="s">
        <v>199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8"/>
      <c r="T160" s="39"/>
      <c r="U160" s="40"/>
      <c r="V160" s="40"/>
      <c r="W160" s="40"/>
      <c r="X160" s="40"/>
      <c r="Y160" s="40"/>
      <c r="Z160" s="41"/>
      <c r="AA160" s="31">
        <v>0</v>
      </c>
      <c r="AB160" s="31"/>
      <c r="AC160" s="31"/>
      <c r="AD160" s="31"/>
      <c r="AE160" s="31"/>
      <c r="AF160" s="31">
        <v>0</v>
      </c>
      <c r="AG160" s="31"/>
      <c r="AH160" s="31"/>
      <c r="AI160" s="31"/>
      <c r="AJ160" s="31"/>
      <c r="AK160" s="31">
        <f>IF(ISNUMBER(AA160),AA160,0)+IF(ISNUMBER(AF160),AF160,0)</f>
        <v>0</v>
      </c>
      <c r="AL160" s="31"/>
      <c r="AM160" s="31"/>
      <c r="AN160" s="31"/>
      <c r="AO160" s="31"/>
      <c r="AP160" s="31">
        <v>0</v>
      </c>
      <c r="AQ160" s="31"/>
      <c r="AR160" s="31"/>
      <c r="AS160" s="31"/>
      <c r="AT160" s="31"/>
      <c r="AU160" s="31">
        <v>0</v>
      </c>
      <c r="AV160" s="31"/>
      <c r="AW160" s="31"/>
      <c r="AX160" s="31"/>
      <c r="AY160" s="31"/>
      <c r="AZ160" s="31">
        <f>IF(ISNUMBER(AP160),AP160,0)+IF(ISNUMBER(AU160),AU160,0)</f>
        <v>0</v>
      </c>
      <c r="BA160" s="31"/>
      <c r="BB160" s="31"/>
      <c r="BC160" s="31"/>
      <c r="BD160" s="31"/>
      <c r="BE160" s="31">
        <v>33000</v>
      </c>
      <c r="BF160" s="31"/>
      <c r="BG160" s="31"/>
      <c r="BH160" s="31"/>
      <c r="BI160" s="31"/>
      <c r="BJ160" s="31">
        <v>0</v>
      </c>
      <c r="BK160" s="31"/>
      <c r="BL160" s="31"/>
      <c r="BM160" s="31"/>
      <c r="BN160" s="31"/>
      <c r="BO160" s="31">
        <f>IF(ISNUMBER(BE160),BE160,0)+IF(ISNUMBER(BJ160),BJ160,0)</f>
        <v>33000</v>
      </c>
      <c r="BP160" s="31"/>
      <c r="BQ160" s="31"/>
      <c r="BR160" s="31"/>
      <c r="BS160" s="31"/>
    </row>
    <row r="161" spans="1:71" s="6" customFormat="1" ht="12.75" customHeight="1">
      <c r="A161" s="26"/>
      <c r="B161" s="26"/>
      <c r="C161" s="26"/>
      <c r="D161" s="26"/>
      <c r="E161" s="26"/>
      <c r="F161" s="26"/>
      <c r="G161" s="27" t="s">
        <v>147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9"/>
      <c r="T161" s="32"/>
      <c r="U161" s="33"/>
      <c r="V161" s="33"/>
      <c r="W161" s="33"/>
      <c r="X161" s="33"/>
      <c r="Y161" s="33"/>
      <c r="Z161" s="34"/>
      <c r="AA161" s="30">
        <v>20500</v>
      </c>
      <c r="AB161" s="30"/>
      <c r="AC161" s="30"/>
      <c r="AD161" s="30"/>
      <c r="AE161" s="30"/>
      <c r="AF161" s="30">
        <v>0</v>
      </c>
      <c r="AG161" s="30"/>
      <c r="AH161" s="30"/>
      <c r="AI161" s="30"/>
      <c r="AJ161" s="30"/>
      <c r="AK161" s="30">
        <f>IF(ISNUMBER(AA161),AA161,0)+IF(ISNUMBER(AF161),AF161,0)</f>
        <v>20500</v>
      </c>
      <c r="AL161" s="30"/>
      <c r="AM161" s="30"/>
      <c r="AN161" s="30"/>
      <c r="AO161" s="30"/>
      <c r="AP161" s="30">
        <v>27000</v>
      </c>
      <c r="AQ161" s="30"/>
      <c r="AR161" s="30"/>
      <c r="AS161" s="30"/>
      <c r="AT161" s="30"/>
      <c r="AU161" s="30">
        <v>0</v>
      </c>
      <c r="AV161" s="30"/>
      <c r="AW161" s="30"/>
      <c r="AX161" s="30"/>
      <c r="AY161" s="30"/>
      <c r="AZ161" s="30">
        <f>IF(ISNUMBER(AP161),AP161,0)+IF(ISNUMBER(AU161),AU161,0)</f>
        <v>27000</v>
      </c>
      <c r="BA161" s="30"/>
      <c r="BB161" s="30"/>
      <c r="BC161" s="30"/>
      <c r="BD161" s="30"/>
      <c r="BE161" s="30">
        <v>33000</v>
      </c>
      <c r="BF161" s="30"/>
      <c r="BG161" s="30"/>
      <c r="BH161" s="30"/>
      <c r="BI161" s="30"/>
      <c r="BJ161" s="30">
        <v>0</v>
      </c>
      <c r="BK161" s="30"/>
      <c r="BL161" s="30"/>
      <c r="BM161" s="30"/>
      <c r="BN161" s="30"/>
      <c r="BO161" s="30">
        <f>IF(ISNUMBER(BE161),BE161,0)+IF(ISNUMBER(BJ161),BJ161,0)</f>
        <v>33000</v>
      </c>
      <c r="BP161" s="30"/>
      <c r="BQ161" s="30"/>
      <c r="BR161" s="30"/>
      <c r="BS161" s="30"/>
    </row>
    <row r="163" spans="1:64" ht="13.5" customHeight="1">
      <c r="A163" s="69" t="s">
        <v>246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</row>
    <row r="164" spans="1:56" ht="15" customHeight="1">
      <c r="A164" s="86" t="s">
        <v>213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</row>
    <row r="165" spans="1:56" ht="15" customHeight="1">
      <c r="A165" s="47" t="s">
        <v>6</v>
      </c>
      <c r="B165" s="47"/>
      <c r="C165" s="47"/>
      <c r="D165" s="47"/>
      <c r="E165" s="47"/>
      <c r="F165" s="47"/>
      <c r="G165" s="47" t="s">
        <v>126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 t="s">
        <v>13</v>
      </c>
      <c r="U165" s="47"/>
      <c r="V165" s="47"/>
      <c r="W165" s="47"/>
      <c r="X165" s="47"/>
      <c r="Y165" s="47"/>
      <c r="Z165" s="47"/>
      <c r="AA165" s="83" t="s">
        <v>235</v>
      </c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6"/>
      <c r="AP165" s="83" t="s">
        <v>240</v>
      </c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5"/>
    </row>
    <row r="166" spans="1:56" ht="31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 t="s">
        <v>4</v>
      </c>
      <c r="AB166" s="47"/>
      <c r="AC166" s="47"/>
      <c r="AD166" s="47"/>
      <c r="AE166" s="47"/>
      <c r="AF166" s="47" t="s">
        <v>3</v>
      </c>
      <c r="AG166" s="47"/>
      <c r="AH166" s="47"/>
      <c r="AI166" s="47"/>
      <c r="AJ166" s="47"/>
      <c r="AK166" s="47" t="s">
        <v>89</v>
      </c>
      <c r="AL166" s="47"/>
      <c r="AM166" s="47"/>
      <c r="AN166" s="47"/>
      <c r="AO166" s="47"/>
      <c r="AP166" s="47" t="s">
        <v>4</v>
      </c>
      <c r="AQ166" s="47"/>
      <c r="AR166" s="47"/>
      <c r="AS166" s="47"/>
      <c r="AT166" s="47"/>
      <c r="AU166" s="47" t="s">
        <v>3</v>
      </c>
      <c r="AV166" s="47"/>
      <c r="AW166" s="47"/>
      <c r="AX166" s="47"/>
      <c r="AY166" s="47"/>
      <c r="AZ166" s="47" t="s">
        <v>96</v>
      </c>
      <c r="BA166" s="47"/>
      <c r="BB166" s="47"/>
      <c r="BC166" s="47"/>
      <c r="BD166" s="47"/>
    </row>
    <row r="167" spans="1:56" ht="15" customHeight="1">
      <c r="A167" s="47">
        <v>1</v>
      </c>
      <c r="B167" s="47"/>
      <c r="C167" s="47"/>
      <c r="D167" s="47"/>
      <c r="E167" s="47"/>
      <c r="F167" s="47"/>
      <c r="G167" s="47">
        <v>2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>
        <v>3</v>
      </c>
      <c r="U167" s="47"/>
      <c r="V167" s="47"/>
      <c r="W167" s="47"/>
      <c r="X167" s="47"/>
      <c r="Y167" s="47"/>
      <c r="Z167" s="47"/>
      <c r="AA167" s="47">
        <v>4</v>
      </c>
      <c r="AB167" s="47"/>
      <c r="AC167" s="47"/>
      <c r="AD167" s="47"/>
      <c r="AE167" s="47"/>
      <c r="AF167" s="47">
        <v>5</v>
      </c>
      <c r="AG167" s="47"/>
      <c r="AH167" s="47"/>
      <c r="AI167" s="47"/>
      <c r="AJ167" s="47"/>
      <c r="AK167" s="47">
        <v>6</v>
      </c>
      <c r="AL167" s="47"/>
      <c r="AM167" s="47"/>
      <c r="AN167" s="47"/>
      <c r="AO167" s="47"/>
      <c r="AP167" s="47">
        <v>7</v>
      </c>
      <c r="AQ167" s="47"/>
      <c r="AR167" s="47"/>
      <c r="AS167" s="47"/>
      <c r="AT167" s="47"/>
      <c r="AU167" s="47">
        <v>8</v>
      </c>
      <c r="AV167" s="47"/>
      <c r="AW167" s="47"/>
      <c r="AX167" s="47"/>
      <c r="AY167" s="47"/>
      <c r="AZ167" s="47">
        <v>9</v>
      </c>
      <c r="BA167" s="47"/>
      <c r="BB167" s="47"/>
      <c r="BC167" s="47"/>
      <c r="BD167" s="47"/>
    </row>
    <row r="168" spans="1:79" s="1" customFormat="1" ht="12" customHeight="1" hidden="1">
      <c r="A168" s="74" t="s">
        <v>69</v>
      </c>
      <c r="B168" s="74"/>
      <c r="C168" s="74"/>
      <c r="D168" s="74"/>
      <c r="E168" s="74"/>
      <c r="F168" s="74"/>
      <c r="G168" s="73" t="s">
        <v>57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 t="s">
        <v>79</v>
      </c>
      <c r="U168" s="73"/>
      <c r="V168" s="73"/>
      <c r="W168" s="73"/>
      <c r="X168" s="73"/>
      <c r="Y168" s="73"/>
      <c r="Z168" s="73"/>
      <c r="AA168" s="72" t="s">
        <v>60</v>
      </c>
      <c r="AB168" s="72"/>
      <c r="AC168" s="72"/>
      <c r="AD168" s="72"/>
      <c r="AE168" s="72"/>
      <c r="AF168" s="72" t="s">
        <v>61</v>
      </c>
      <c r="AG168" s="72"/>
      <c r="AH168" s="72"/>
      <c r="AI168" s="72"/>
      <c r="AJ168" s="72"/>
      <c r="AK168" s="94" t="s">
        <v>122</v>
      </c>
      <c r="AL168" s="94"/>
      <c r="AM168" s="94"/>
      <c r="AN168" s="94"/>
      <c r="AO168" s="94"/>
      <c r="AP168" s="72" t="s">
        <v>62</v>
      </c>
      <c r="AQ168" s="72"/>
      <c r="AR168" s="72"/>
      <c r="AS168" s="72"/>
      <c r="AT168" s="72"/>
      <c r="AU168" s="72" t="s">
        <v>63</v>
      </c>
      <c r="AV168" s="72"/>
      <c r="AW168" s="72"/>
      <c r="AX168" s="72"/>
      <c r="AY168" s="72"/>
      <c r="AZ168" s="94" t="s">
        <v>122</v>
      </c>
      <c r="BA168" s="94"/>
      <c r="BB168" s="94"/>
      <c r="BC168" s="94"/>
      <c r="BD168" s="94"/>
      <c r="CA168" s="1" t="s">
        <v>46</v>
      </c>
    </row>
    <row r="169" spans="1:79" s="25" customFormat="1" ht="38.25" customHeight="1">
      <c r="A169" s="35">
        <v>1</v>
      </c>
      <c r="B169" s="35"/>
      <c r="C169" s="35"/>
      <c r="D169" s="35"/>
      <c r="E169" s="35"/>
      <c r="F169" s="35"/>
      <c r="G169" s="36" t="s">
        <v>197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  <c r="T169" s="39" t="s">
        <v>198</v>
      </c>
      <c r="U169" s="40"/>
      <c r="V169" s="40"/>
      <c r="W169" s="40"/>
      <c r="X169" s="40"/>
      <c r="Y169" s="40"/>
      <c r="Z169" s="41"/>
      <c r="AA169" s="31">
        <v>0</v>
      </c>
      <c r="AB169" s="31"/>
      <c r="AC169" s="31"/>
      <c r="AD169" s="31"/>
      <c r="AE169" s="31"/>
      <c r="AF169" s="31">
        <v>0</v>
      </c>
      <c r="AG169" s="31"/>
      <c r="AH169" s="31"/>
      <c r="AI169" s="31"/>
      <c r="AJ169" s="31"/>
      <c r="AK169" s="31">
        <f>IF(ISNUMBER(AA169),AA169,0)+IF(ISNUMBER(AF169),AF169,0)</f>
        <v>0</v>
      </c>
      <c r="AL169" s="31"/>
      <c r="AM169" s="31"/>
      <c r="AN169" s="31"/>
      <c r="AO169" s="31"/>
      <c r="AP169" s="31">
        <v>0</v>
      </c>
      <c r="AQ169" s="31"/>
      <c r="AR169" s="31"/>
      <c r="AS169" s="31"/>
      <c r="AT169" s="31"/>
      <c r="AU169" s="31">
        <v>0</v>
      </c>
      <c r="AV169" s="31"/>
      <c r="AW169" s="31"/>
      <c r="AX169" s="31"/>
      <c r="AY169" s="31"/>
      <c r="AZ169" s="31">
        <f>IF(ISNUMBER(AP169),AP169,0)+IF(ISNUMBER(AU169),AU169,0)</f>
        <v>0</v>
      </c>
      <c r="BA169" s="31"/>
      <c r="BB169" s="31"/>
      <c r="BC169" s="31"/>
      <c r="BD169" s="31"/>
      <c r="CA169" s="25" t="s">
        <v>47</v>
      </c>
    </row>
    <row r="170" spans="1:56" s="25" customFormat="1" ht="38.25" customHeight="1">
      <c r="A170" s="35">
        <v>2</v>
      </c>
      <c r="B170" s="35"/>
      <c r="C170" s="35"/>
      <c r="D170" s="35"/>
      <c r="E170" s="35"/>
      <c r="F170" s="35"/>
      <c r="G170" s="36" t="s">
        <v>199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8"/>
      <c r="T170" s="39"/>
      <c r="U170" s="40"/>
      <c r="V170" s="40"/>
      <c r="W170" s="40"/>
      <c r="X170" s="40"/>
      <c r="Y170" s="40"/>
      <c r="Z170" s="41"/>
      <c r="AA170" s="31">
        <v>34749</v>
      </c>
      <c r="AB170" s="31"/>
      <c r="AC170" s="31"/>
      <c r="AD170" s="31"/>
      <c r="AE170" s="31"/>
      <c r="AF170" s="31">
        <v>0</v>
      </c>
      <c r="AG170" s="31"/>
      <c r="AH170" s="31"/>
      <c r="AI170" s="31"/>
      <c r="AJ170" s="31"/>
      <c r="AK170" s="31">
        <f>IF(ISNUMBER(AA170),AA170,0)+IF(ISNUMBER(AF170),AF170,0)</f>
        <v>34749</v>
      </c>
      <c r="AL170" s="31"/>
      <c r="AM170" s="31"/>
      <c r="AN170" s="31"/>
      <c r="AO170" s="31"/>
      <c r="AP170" s="31">
        <v>36521</v>
      </c>
      <c r="AQ170" s="31"/>
      <c r="AR170" s="31"/>
      <c r="AS170" s="31"/>
      <c r="AT170" s="31"/>
      <c r="AU170" s="31">
        <v>0</v>
      </c>
      <c r="AV170" s="31"/>
      <c r="AW170" s="31"/>
      <c r="AX170" s="31"/>
      <c r="AY170" s="31"/>
      <c r="AZ170" s="31">
        <f>IF(ISNUMBER(AP170),AP170,0)+IF(ISNUMBER(AU170),AU170,0)</f>
        <v>36521</v>
      </c>
      <c r="BA170" s="31"/>
      <c r="BB170" s="31"/>
      <c r="BC170" s="31"/>
      <c r="BD170" s="31"/>
    </row>
    <row r="171" spans="1:56" s="6" customFormat="1" ht="12.75">
      <c r="A171" s="26"/>
      <c r="B171" s="26"/>
      <c r="C171" s="26"/>
      <c r="D171" s="26"/>
      <c r="E171" s="26"/>
      <c r="F171" s="26"/>
      <c r="G171" s="27" t="s">
        <v>147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9"/>
      <c r="T171" s="32"/>
      <c r="U171" s="33"/>
      <c r="V171" s="33"/>
      <c r="W171" s="33"/>
      <c r="X171" s="33"/>
      <c r="Y171" s="33"/>
      <c r="Z171" s="34"/>
      <c r="AA171" s="30">
        <v>34749</v>
      </c>
      <c r="AB171" s="30"/>
      <c r="AC171" s="30"/>
      <c r="AD171" s="30"/>
      <c r="AE171" s="30"/>
      <c r="AF171" s="30">
        <v>0</v>
      </c>
      <c r="AG171" s="30"/>
      <c r="AH171" s="30"/>
      <c r="AI171" s="30"/>
      <c r="AJ171" s="30"/>
      <c r="AK171" s="30">
        <f>IF(ISNUMBER(AA171),AA171,0)+IF(ISNUMBER(AF171),AF171,0)</f>
        <v>34749</v>
      </c>
      <c r="AL171" s="30"/>
      <c r="AM171" s="30"/>
      <c r="AN171" s="30"/>
      <c r="AO171" s="30"/>
      <c r="AP171" s="30">
        <v>36521</v>
      </c>
      <c r="AQ171" s="30"/>
      <c r="AR171" s="30"/>
      <c r="AS171" s="30"/>
      <c r="AT171" s="30"/>
      <c r="AU171" s="30">
        <v>0</v>
      </c>
      <c r="AV171" s="30"/>
      <c r="AW171" s="30"/>
      <c r="AX171" s="30"/>
      <c r="AY171" s="30"/>
      <c r="AZ171" s="30">
        <f>IF(ISNUMBER(AP171),AP171,0)+IF(ISNUMBER(AU171),AU171,0)</f>
        <v>36521</v>
      </c>
      <c r="BA171" s="30"/>
      <c r="BB171" s="30"/>
      <c r="BC171" s="30"/>
      <c r="BD171" s="30"/>
    </row>
    <row r="174" spans="1:64" ht="14.25" customHeight="1">
      <c r="A174" s="69" t="s">
        <v>247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</row>
    <row r="175" spans="1:65" ht="15" customHeight="1">
      <c r="A175" s="86" t="s">
        <v>213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</row>
    <row r="176" spans="1:71" ht="22.5" customHeight="1">
      <c r="A176" s="47" t="s">
        <v>128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88" t="s">
        <v>129</v>
      </c>
      <c r="O176" s="89"/>
      <c r="P176" s="89"/>
      <c r="Q176" s="89"/>
      <c r="R176" s="89"/>
      <c r="S176" s="89"/>
      <c r="T176" s="89"/>
      <c r="U176" s="90"/>
      <c r="V176" s="88" t="s">
        <v>130</v>
      </c>
      <c r="W176" s="89"/>
      <c r="X176" s="89"/>
      <c r="Y176" s="89"/>
      <c r="Z176" s="90"/>
      <c r="AA176" s="47" t="s">
        <v>214</v>
      </c>
      <c r="AB176" s="47"/>
      <c r="AC176" s="47"/>
      <c r="AD176" s="47"/>
      <c r="AE176" s="47"/>
      <c r="AF176" s="47"/>
      <c r="AG176" s="47"/>
      <c r="AH176" s="47"/>
      <c r="AI176" s="47"/>
      <c r="AJ176" s="47" t="s">
        <v>217</v>
      </c>
      <c r="AK176" s="47"/>
      <c r="AL176" s="47"/>
      <c r="AM176" s="47"/>
      <c r="AN176" s="47"/>
      <c r="AO176" s="47"/>
      <c r="AP176" s="47"/>
      <c r="AQ176" s="47"/>
      <c r="AR176" s="47"/>
      <c r="AS176" s="47" t="s">
        <v>224</v>
      </c>
      <c r="AT176" s="47"/>
      <c r="AU176" s="47"/>
      <c r="AV176" s="47"/>
      <c r="AW176" s="47"/>
      <c r="AX176" s="47"/>
      <c r="AY176" s="47"/>
      <c r="AZ176" s="47"/>
      <c r="BA176" s="47"/>
      <c r="BB176" s="47" t="s">
        <v>235</v>
      </c>
      <c r="BC176" s="47"/>
      <c r="BD176" s="47"/>
      <c r="BE176" s="47"/>
      <c r="BF176" s="47"/>
      <c r="BG176" s="47"/>
      <c r="BH176" s="47"/>
      <c r="BI176" s="47"/>
      <c r="BJ176" s="47"/>
      <c r="BK176" s="47" t="s">
        <v>240</v>
      </c>
      <c r="BL176" s="47"/>
      <c r="BM176" s="47"/>
      <c r="BN176" s="47"/>
      <c r="BO176" s="47"/>
      <c r="BP176" s="47"/>
      <c r="BQ176" s="47"/>
      <c r="BR176" s="47"/>
      <c r="BS176" s="47"/>
    </row>
    <row r="177" spans="1:71" ht="95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91"/>
      <c r="O177" s="92"/>
      <c r="P177" s="92"/>
      <c r="Q177" s="92"/>
      <c r="R177" s="92"/>
      <c r="S177" s="92"/>
      <c r="T177" s="92"/>
      <c r="U177" s="93"/>
      <c r="V177" s="91"/>
      <c r="W177" s="92"/>
      <c r="X177" s="92"/>
      <c r="Y177" s="92"/>
      <c r="Z177" s="93"/>
      <c r="AA177" s="76" t="s">
        <v>133</v>
      </c>
      <c r="AB177" s="76"/>
      <c r="AC177" s="76"/>
      <c r="AD177" s="76"/>
      <c r="AE177" s="76"/>
      <c r="AF177" s="76" t="s">
        <v>134</v>
      </c>
      <c r="AG177" s="76"/>
      <c r="AH177" s="76"/>
      <c r="AI177" s="76"/>
      <c r="AJ177" s="76" t="s">
        <v>133</v>
      </c>
      <c r="AK177" s="76"/>
      <c r="AL177" s="76"/>
      <c r="AM177" s="76"/>
      <c r="AN177" s="76"/>
      <c r="AO177" s="76" t="s">
        <v>134</v>
      </c>
      <c r="AP177" s="76"/>
      <c r="AQ177" s="76"/>
      <c r="AR177" s="76"/>
      <c r="AS177" s="76" t="s">
        <v>133</v>
      </c>
      <c r="AT177" s="76"/>
      <c r="AU177" s="76"/>
      <c r="AV177" s="76"/>
      <c r="AW177" s="76"/>
      <c r="AX177" s="76" t="s">
        <v>134</v>
      </c>
      <c r="AY177" s="76"/>
      <c r="AZ177" s="76"/>
      <c r="BA177" s="76"/>
      <c r="BB177" s="76" t="s">
        <v>133</v>
      </c>
      <c r="BC177" s="76"/>
      <c r="BD177" s="76"/>
      <c r="BE177" s="76"/>
      <c r="BF177" s="76"/>
      <c r="BG177" s="76" t="s">
        <v>134</v>
      </c>
      <c r="BH177" s="76"/>
      <c r="BI177" s="76"/>
      <c r="BJ177" s="76"/>
      <c r="BK177" s="76" t="s">
        <v>133</v>
      </c>
      <c r="BL177" s="76"/>
      <c r="BM177" s="76"/>
      <c r="BN177" s="76"/>
      <c r="BO177" s="76"/>
      <c r="BP177" s="76" t="s">
        <v>134</v>
      </c>
      <c r="BQ177" s="76"/>
      <c r="BR177" s="76"/>
      <c r="BS177" s="76"/>
    </row>
    <row r="178" spans="1:71" ht="15" customHeight="1">
      <c r="A178" s="47">
        <v>1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83">
        <v>2</v>
      </c>
      <c r="O178" s="84"/>
      <c r="P178" s="84"/>
      <c r="Q178" s="84"/>
      <c r="R178" s="84"/>
      <c r="S178" s="84"/>
      <c r="T178" s="84"/>
      <c r="U178" s="85"/>
      <c r="V178" s="47">
        <v>3</v>
      </c>
      <c r="W178" s="47"/>
      <c r="X178" s="47"/>
      <c r="Y178" s="47"/>
      <c r="Z178" s="47"/>
      <c r="AA178" s="47">
        <v>4</v>
      </c>
      <c r="AB178" s="47"/>
      <c r="AC178" s="47"/>
      <c r="AD178" s="47"/>
      <c r="AE178" s="47"/>
      <c r="AF178" s="47">
        <v>5</v>
      </c>
      <c r="AG178" s="47"/>
      <c r="AH178" s="47"/>
      <c r="AI178" s="47"/>
      <c r="AJ178" s="47">
        <v>6</v>
      </c>
      <c r="AK178" s="47"/>
      <c r="AL178" s="47"/>
      <c r="AM178" s="47"/>
      <c r="AN178" s="47"/>
      <c r="AO178" s="47">
        <v>7</v>
      </c>
      <c r="AP178" s="47"/>
      <c r="AQ178" s="47"/>
      <c r="AR178" s="47"/>
      <c r="AS178" s="47">
        <v>8</v>
      </c>
      <c r="AT178" s="47"/>
      <c r="AU178" s="47"/>
      <c r="AV178" s="47"/>
      <c r="AW178" s="47"/>
      <c r="AX178" s="47">
        <v>9</v>
      </c>
      <c r="AY178" s="47"/>
      <c r="AZ178" s="47"/>
      <c r="BA178" s="47"/>
      <c r="BB178" s="47">
        <v>10</v>
      </c>
      <c r="BC178" s="47"/>
      <c r="BD178" s="47"/>
      <c r="BE178" s="47"/>
      <c r="BF178" s="47"/>
      <c r="BG178" s="47">
        <v>11</v>
      </c>
      <c r="BH178" s="47"/>
      <c r="BI178" s="47"/>
      <c r="BJ178" s="47"/>
      <c r="BK178" s="47">
        <v>12</v>
      </c>
      <c r="BL178" s="47"/>
      <c r="BM178" s="47"/>
      <c r="BN178" s="47"/>
      <c r="BO178" s="47"/>
      <c r="BP178" s="47">
        <v>13</v>
      </c>
      <c r="BQ178" s="47"/>
      <c r="BR178" s="47"/>
      <c r="BS178" s="47"/>
    </row>
    <row r="179" spans="1:79" s="1" customFormat="1" ht="12" customHeight="1" hidden="1">
      <c r="A179" s="73" t="s">
        <v>146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4" t="s">
        <v>131</v>
      </c>
      <c r="O179" s="74"/>
      <c r="P179" s="74"/>
      <c r="Q179" s="74"/>
      <c r="R179" s="74"/>
      <c r="S179" s="74"/>
      <c r="T179" s="74"/>
      <c r="U179" s="74"/>
      <c r="V179" s="74" t="s">
        <v>132</v>
      </c>
      <c r="W179" s="74"/>
      <c r="X179" s="74"/>
      <c r="Y179" s="74"/>
      <c r="Z179" s="74"/>
      <c r="AA179" s="72" t="s">
        <v>65</v>
      </c>
      <c r="AB179" s="72"/>
      <c r="AC179" s="72"/>
      <c r="AD179" s="72"/>
      <c r="AE179" s="72"/>
      <c r="AF179" s="72" t="s">
        <v>66</v>
      </c>
      <c r="AG179" s="72"/>
      <c r="AH179" s="72"/>
      <c r="AI179" s="72"/>
      <c r="AJ179" s="72" t="s">
        <v>67</v>
      </c>
      <c r="AK179" s="72"/>
      <c r="AL179" s="72"/>
      <c r="AM179" s="72"/>
      <c r="AN179" s="72"/>
      <c r="AO179" s="72" t="s">
        <v>68</v>
      </c>
      <c r="AP179" s="72"/>
      <c r="AQ179" s="72"/>
      <c r="AR179" s="72"/>
      <c r="AS179" s="72" t="s">
        <v>58</v>
      </c>
      <c r="AT179" s="72"/>
      <c r="AU179" s="72"/>
      <c r="AV179" s="72"/>
      <c r="AW179" s="72"/>
      <c r="AX179" s="72" t="s">
        <v>59</v>
      </c>
      <c r="AY179" s="72"/>
      <c r="AZ179" s="72"/>
      <c r="BA179" s="72"/>
      <c r="BB179" s="72" t="s">
        <v>60</v>
      </c>
      <c r="BC179" s="72"/>
      <c r="BD179" s="72"/>
      <c r="BE179" s="72"/>
      <c r="BF179" s="72"/>
      <c r="BG179" s="72" t="s">
        <v>61</v>
      </c>
      <c r="BH179" s="72"/>
      <c r="BI179" s="72"/>
      <c r="BJ179" s="72"/>
      <c r="BK179" s="72" t="s">
        <v>62</v>
      </c>
      <c r="BL179" s="72"/>
      <c r="BM179" s="72"/>
      <c r="BN179" s="72"/>
      <c r="BO179" s="72"/>
      <c r="BP179" s="72" t="s">
        <v>63</v>
      </c>
      <c r="BQ179" s="72"/>
      <c r="BR179" s="72"/>
      <c r="BS179" s="72"/>
      <c r="CA179" s="1" t="s">
        <v>48</v>
      </c>
    </row>
    <row r="180" spans="1:79" s="6" customFormat="1" ht="12.75" customHeight="1">
      <c r="A180" s="71" t="s">
        <v>147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48"/>
      <c r="O180" s="49"/>
      <c r="P180" s="49"/>
      <c r="Q180" s="49"/>
      <c r="R180" s="49"/>
      <c r="S180" s="49"/>
      <c r="T180" s="49"/>
      <c r="U180" s="60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78"/>
      <c r="BQ180" s="79"/>
      <c r="BR180" s="79"/>
      <c r="BS180" s="80"/>
      <c r="CA180" s="6" t="s">
        <v>49</v>
      </c>
    </row>
    <row r="183" spans="1:64" ht="35.25" customHeight="1">
      <c r="A183" s="69" t="s">
        <v>248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</row>
    <row r="184" spans="1:64" ht="30" customHeight="1">
      <c r="A184" s="70" t="s">
        <v>204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</row>
    <row r="185" spans="1:6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64" ht="28.5" customHeight="1">
      <c r="A187" s="81" t="s">
        <v>231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</row>
    <row r="188" spans="1:64" ht="14.25" customHeight="1">
      <c r="A188" s="69" t="s">
        <v>215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</row>
    <row r="189" spans="1:64" ht="15" customHeight="1">
      <c r="A189" s="75" t="s">
        <v>213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</row>
    <row r="190" spans="1:64" ht="42.75" customHeight="1">
      <c r="A190" s="76" t="s">
        <v>135</v>
      </c>
      <c r="B190" s="76"/>
      <c r="C190" s="76"/>
      <c r="D190" s="76"/>
      <c r="E190" s="76"/>
      <c r="F190" s="76"/>
      <c r="G190" s="47" t="s">
        <v>19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 t="s">
        <v>15</v>
      </c>
      <c r="U190" s="47"/>
      <c r="V190" s="47"/>
      <c r="W190" s="47"/>
      <c r="X190" s="47"/>
      <c r="Y190" s="47"/>
      <c r="Z190" s="47" t="s">
        <v>14</v>
      </c>
      <c r="AA190" s="47"/>
      <c r="AB190" s="47"/>
      <c r="AC190" s="47"/>
      <c r="AD190" s="47"/>
      <c r="AE190" s="47" t="s">
        <v>136</v>
      </c>
      <c r="AF190" s="47"/>
      <c r="AG190" s="47"/>
      <c r="AH190" s="47"/>
      <c r="AI190" s="47"/>
      <c r="AJ190" s="47"/>
      <c r="AK190" s="47" t="s">
        <v>137</v>
      </c>
      <c r="AL190" s="47"/>
      <c r="AM190" s="47"/>
      <c r="AN190" s="47"/>
      <c r="AO190" s="47"/>
      <c r="AP190" s="47"/>
      <c r="AQ190" s="47" t="s">
        <v>138</v>
      </c>
      <c r="AR190" s="47"/>
      <c r="AS190" s="47"/>
      <c r="AT190" s="47"/>
      <c r="AU190" s="47"/>
      <c r="AV190" s="47"/>
      <c r="AW190" s="47" t="s">
        <v>98</v>
      </c>
      <c r="AX190" s="47"/>
      <c r="AY190" s="47"/>
      <c r="AZ190" s="47"/>
      <c r="BA190" s="47"/>
      <c r="BB190" s="47"/>
      <c r="BC190" s="47"/>
      <c r="BD190" s="47"/>
      <c r="BE190" s="47"/>
      <c r="BF190" s="47"/>
      <c r="BG190" s="47" t="s">
        <v>139</v>
      </c>
      <c r="BH190" s="47"/>
      <c r="BI190" s="47"/>
      <c r="BJ190" s="47"/>
      <c r="BK190" s="47"/>
      <c r="BL190" s="47"/>
    </row>
    <row r="191" spans="1:64" ht="39.75" customHeight="1">
      <c r="A191" s="76"/>
      <c r="B191" s="76"/>
      <c r="C191" s="76"/>
      <c r="D191" s="76"/>
      <c r="E191" s="76"/>
      <c r="F191" s="7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 t="s">
        <v>17</v>
      </c>
      <c r="AX191" s="47"/>
      <c r="AY191" s="47"/>
      <c r="AZ191" s="47"/>
      <c r="BA191" s="47"/>
      <c r="BB191" s="47" t="s">
        <v>16</v>
      </c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</row>
    <row r="192" spans="1:64" ht="15" customHeight="1">
      <c r="A192" s="47">
        <v>1</v>
      </c>
      <c r="B192" s="47"/>
      <c r="C192" s="47"/>
      <c r="D192" s="47"/>
      <c r="E192" s="47"/>
      <c r="F192" s="47"/>
      <c r="G192" s="47">
        <v>2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>
        <v>3</v>
      </c>
      <c r="U192" s="47"/>
      <c r="V192" s="47"/>
      <c r="W192" s="47"/>
      <c r="X192" s="47"/>
      <c r="Y192" s="47"/>
      <c r="Z192" s="47">
        <v>4</v>
      </c>
      <c r="AA192" s="47"/>
      <c r="AB192" s="47"/>
      <c r="AC192" s="47"/>
      <c r="AD192" s="47"/>
      <c r="AE192" s="47">
        <v>5</v>
      </c>
      <c r="AF192" s="47"/>
      <c r="AG192" s="47"/>
      <c r="AH192" s="47"/>
      <c r="AI192" s="47"/>
      <c r="AJ192" s="47"/>
      <c r="AK192" s="47">
        <v>6</v>
      </c>
      <c r="AL192" s="47"/>
      <c r="AM192" s="47"/>
      <c r="AN192" s="47"/>
      <c r="AO192" s="47"/>
      <c r="AP192" s="47"/>
      <c r="AQ192" s="47">
        <v>7</v>
      </c>
      <c r="AR192" s="47"/>
      <c r="AS192" s="47"/>
      <c r="AT192" s="47"/>
      <c r="AU192" s="47"/>
      <c r="AV192" s="47"/>
      <c r="AW192" s="47">
        <v>8</v>
      </c>
      <c r="AX192" s="47"/>
      <c r="AY192" s="47"/>
      <c r="AZ192" s="47"/>
      <c r="BA192" s="47"/>
      <c r="BB192" s="47">
        <v>9</v>
      </c>
      <c r="BC192" s="47"/>
      <c r="BD192" s="47"/>
      <c r="BE192" s="47"/>
      <c r="BF192" s="47"/>
      <c r="BG192" s="47">
        <v>10</v>
      </c>
      <c r="BH192" s="47"/>
      <c r="BI192" s="47"/>
      <c r="BJ192" s="47"/>
      <c r="BK192" s="47"/>
      <c r="BL192" s="47"/>
    </row>
    <row r="193" spans="1:79" s="1" customFormat="1" ht="12" customHeight="1" hidden="1">
      <c r="A193" s="74" t="s">
        <v>64</v>
      </c>
      <c r="B193" s="74"/>
      <c r="C193" s="74"/>
      <c r="D193" s="74"/>
      <c r="E193" s="74"/>
      <c r="F193" s="74"/>
      <c r="G193" s="73" t="s">
        <v>57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2" t="s">
        <v>80</v>
      </c>
      <c r="U193" s="72"/>
      <c r="V193" s="72"/>
      <c r="W193" s="72"/>
      <c r="X193" s="72"/>
      <c r="Y193" s="72"/>
      <c r="Z193" s="72" t="s">
        <v>81</v>
      </c>
      <c r="AA193" s="72"/>
      <c r="AB193" s="72"/>
      <c r="AC193" s="72"/>
      <c r="AD193" s="72"/>
      <c r="AE193" s="72" t="s">
        <v>82</v>
      </c>
      <c r="AF193" s="72"/>
      <c r="AG193" s="72"/>
      <c r="AH193" s="72"/>
      <c r="AI193" s="72"/>
      <c r="AJ193" s="72"/>
      <c r="AK193" s="72" t="s">
        <v>83</v>
      </c>
      <c r="AL193" s="72"/>
      <c r="AM193" s="72"/>
      <c r="AN193" s="72"/>
      <c r="AO193" s="72"/>
      <c r="AP193" s="72"/>
      <c r="AQ193" s="77" t="s">
        <v>99</v>
      </c>
      <c r="AR193" s="72"/>
      <c r="AS193" s="72"/>
      <c r="AT193" s="72"/>
      <c r="AU193" s="72"/>
      <c r="AV193" s="72"/>
      <c r="AW193" s="72" t="s">
        <v>84</v>
      </c>
      <c r="AX193" s="72"/>
      <c r="AY193" s="72"/>
      <c r="AZ193" s="72"/>
      <c r="BA193" s="72"/>
      <c r="BB193" s="72" t="s">
        <v>85</v>
      </c>
      <c r="BC193" s="72"/>
      <c r="BD193" s="72"/>
      <c r="BE193" s="72"/>
      <c r="BF193" s="72"/>
      <c r="BG193" s="77" t="s">
        <v>100</v>
      </c>
      <c r="BH193" s="72"/>
      <c r="BI193" s="72"/>
      <c r="BJ193" s="72"/>
      <c r="BK193" s="72"/>
      <c r="BL193" s="72"/>
      <c r="CA193" s="1" t="s">
        <v>50</v>
      </c>
    </row>
    <row r="194" spans="1:79" s="25" customFormat="1" ht="25.5" customHeight="1">
      <c r="A194" s="35">
        <v>2210</v>
      </c>
      <c r="B194" s="35"/>
      <c r="C194" s="35"/>
      <c r="D194" s="35"/>
      <c r="E194" s="35"/>
      <c r="F194" s="35"/>
      <c r="G194" s="36" t="s">
        <v>174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8"/>
      <c r="T194" s="31">
        <v>20500</v>
      </c>
      <c r="U194" s="31"/>
      <c r="V194" s="31"/>
      <c r="W194" s="31"/>
      <c r="X194" s="31"/>
      <c r="Y194" s="31"/>
      <c r="Z194" s="31">
        <v>20500</v>
      </c>
      <c r="AA194" s="31"/>
      <c r="AB194" s="31"/>
      <c r="AC194" s="31"/>
      <c r="AD194" s="31"/>
      <c r="AE194" s="31">
        <v>0</v>
      </c>
      <c r="AF194" s="31"/>
      <c r="AG194" s="31"/>
      <c r="AH194" s="31"/>
      <c r="AI194" s="31"/>
      <c r="AJ194" s="31"/>
      <c r="AK194" s="31">
        <v>0</v>
      </c>
      <c r="AL194" s="31"/>
      <c r="AM194" s="31"/>
      <c r="AN194" s="31"/>
      <c r="AO194" s="31"/>
      <c r="AP194" s="31"/>
      <c r="AQ194" s="31">
        <f>IF(ISNUMBER(AK194),AK194,0)-IF(ISNUMBER(AE194),AE194,0)</f>
        <v>0</v>
      </c>
      <c r="AR194" s="31"/>
      <c r="AS194" s="31"/>
      <c r="AT194" s="31"/>
      <c r="AU194" s="31"/>
      <c r="AV194" s="31"/>
      <c r="AW194" s="31">
        <v>0</v>
      </c>
      <c r="AX194" s="31"/>
      <c r="AY194" s="31"/>
      <c r="AZ194" s="31"/>
      <c r="BA194" s="31"/>
      <c r="BB194" s="31">
        <v>0</v>
      </c>
      <c r="BC194" s="31"/>
      <c r="BD194" s="31"/>
      <c r="BE194" s="31"/>
      <c r="BF194" s="31"/>
      <c r="BG194" s="31">
        <f>IF(ISNUMBER(Z194),Z194,0)+IF(ISNUMBER(AK194),AK194,0)</f>
        <v>20500</v>
      </c>
      <c r="BH194" s="31"/>
      <c r="BI194" s="31"/>
      <c r="BJ194" s="31"/>
      <c r="BK194" s="31"/>
      <c r="BL194" s="31"/>
      <c r="CA194" s="25" t="s">
        <v>51</v>
      </c>
    </row>
    <row r="195" spans="1:64" s="6" customFormat="1" ht="12.75" customHeight="1">
      <c r="A195" s="26"/>
      <c r="B195" s="26"/>
      <c r="C195" s="26"/>
      <c r="D195" s="26"/>
      <c r="E195" s="26"/>
      <c r="F195" s="26"/>
      <c r="G195" s="27" t="s">
        <v>147</v>
      </c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9"/>
      <c r="T195" s="30">
        <v>20500</v>
      </c>
      <c r="U195" s="30"/>
      <c r="V195" s="30"/>
      <c r="W195" s="30"/>
      <c r="X195" s="30"/>
      <c r="Y195" s="30"/>
      <c r="Z195" s="30">
        <v>20500</v>
      </c>
      <c r="AA195" s="30"/>
      <c r="AB195" s="30"/>
      <c r="AC195" s="30"/>
      <c r="AD195" s="30"/>
      <c r="AE195" s="30">
        <v>0</v>
      </c>
      <c r="AF195" s="30"/>
      <c r="AG195" s="30"/>
      <c r="AH195" s="30"/>
      <c r="AI195" s="30"/>
      <c r="AJ195" s="30"/>
      <c r="AK195" s="30">
        <v>0</v>
      </c>
      <c r="AL195" s="30"/>
      <c r="AM195" s="30"/>
      <c r="AN195" s="30"/>
      <c r="AO195" s="30"/>
      <c r="AP195" s="30"/>
      <c r="AQ195" s="30">
        <f>IF(ISNUMBER(AK195),AK195,0)-IF(ISNUMBER(AE195),AE195,0)</f>
        <v>0</v>
      </c>
      <c r="AR195" s="30"/>
      <c r="AS195" s="30"/>
      <c r="AT195" s="30"/>
      <c r="AU195" s="30"/>
      <c r="AV195" s="30"/>
      <c r="AW195" s="30">
        <v>0</v>
      </c>
      <c r="AX195" s="30"/>
      <c r="AY195" s="30"/>
      <c r="AZ195" s="30"/>
      <c r="BA195" s="30"/>
      <c r="BB195" s="30">
        <v>0</v>
      </c>
      <c r="BC195" s="30"/>
      <c r="BD195" s="30"/>
      <c r="BE195" s="30"/>
      <c r="BF195" s="30"/>
      <c r="BG195" s="30">
        <f>IF(ISNUMBER(Z195),Z195,0)+IF(ISNUMBER(AK195),AK195,0)</f>
        <v>20500</v>
      </c>
      <c r="BH195" s="30"/>
      <c r="BI195" s="30"/>
      <c r="BJ195" s="30"/>
      <c r="BK195" s="30"/>
      <c r="BL195" s="30"/>
    </row>
    <row r="197" spans="1:64" ht="14.25" customHeight="1">
      <c r="A197" s="69" t="s">
        <v>232</v>
      </c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</row>
    <row r="198" spans="1:64" ht="15" customHeight="1">
      <c r="A198" s="75" t="s">
        <v>213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</row>
    <row r="199" spans="1:64" ht="18" customHeight="1">
      <c r="A199" s="47" t="s">
        <v>135</v>
      </c>
      <c r="B199" s="47"/>
      <c r="C199" s="47"/>
      <c r="D199" s="47"/>
      <c r="E199" s="47"/>
      <c r="F199" s="47"/>
      <c r="G199" s="47" t="s">
        <v>19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 t="s">
        <v>219</v>
      </c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 t="s">
        <v>229</v>
      </c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</row>
    <row r="200" spans="1:64" ht="42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 t="s">
        <v>140</v>
      </c>
      <c r="R200" s="47"/>
      <c r="S200" s="47"/>
      <c r="T200" s="47"/>
      <c r="U200" s="47"/>
      <c r="V200" s="76" t="s">
        <v>141</v>
      </c>
      <c r="W200" s="76"/>
      <c r="X200" s="76"/>
      <c r="Y200" s="76"/>
      <c r="Z200" s="47" t="s">
        <v>142</v>
      </c>
      <c r="AA200" s="47"/>
      <c r="AB200" s="47"/>
      <c r="AC200" s="47"/>
      <c r="AD200" s="47"/>
      <c r="AE200" s="47"/>
      <c r="AF200" s="47"/>
      <c r="AG200" s="47"/>
      <c r="AH200" s="47"/>
      <c r="AI200" s="47"/>
      <c r="AJ200" s="47" t="s">
        <v>143</v>
      </c>
      <c r="AK200" s="47"/>
      <c r="AL200" s="47"/>
      <c r="AM200" s="47"/>
      <c r="AN200" s="47"/>
      <c r="AO200" s="47" t="s">
        <v>20</v>
      </c>
      <c r="AP200" s="47"/>
      <c r="AQ200" s="47"/>
      <c r="AR200" s="47"/>
      <c r="AS200" s="47"/>
      <c r="AT200" s="76" t="s">
        <v>144</v>
      </c>
      <c r="AU200" s="76"/>
      <c r="AV200" s="76"/>
      <c r="AW200" s="76"/>
      <c r="AX200" s="47" t="s">
        <v>142</v>
      </c>
      <c r="AY200" s="47"/>
      <c r="AZ200" s="47"/>
      <c r="BA200" s="47"/>
      <c r="BB200" s="47"/>
      <c r="BC200" s="47"/>
      <c r="BD200" s="47"/>
      <c r="BE200" s="47"/>
      <c r="BF200" s="47"/>
      <c r="BG200" s="47"/>
      <c r="BH200" s="47" t="s">
        <v>145</v>
      </c>
      <c r="BI200" s="47"/>
      <c r="BJ200" s="47"/>
      <c r="BK200" s="47"/>
      <c r="BL200" s="47"/>
    </row>
    <row r="201" spans="1:64" ht="63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76"/>
      <c r="W201" s="76"/>
      <c r="X201" s="76"/>
      <c r="Y201" s="76"/>
      <c r="Z201" s="47" t="s">
        <v>17</v>
      </c>
      <c r="AA201" s="47"/>
      <c r="AB201" s="47"/>
      <c r="AC201" s="47"/>
      <c r="AD201" s="47"/>
      <c r="AE201" s="47" t="s">
        <v>16</v>
      </c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76"/>
      <c r="AU201" s="76"/>
      <c r="AV201" s="76"/>
      <c r="AW201" s="76"/>
      <c r="AX201" s="47" t="s">
        <v>17</v>
      </c>
      <c r="AY201" s="47"/>
      <c r="AZ201" s="47"/>
      <c r="BA201" s="47"/>
      <c r="BB201" s="47"/>
      <c r="BC201" s="47" t="s">
        <v>16</v>
      </c>
      <c r="BD201" s="47"/>
      <c r="BE201" s="47"/>
      <c r="BF201" s="47"/>
      <c r="BG201" s="47"/>
      <c r="BH201" s="47"/>
      <c r="BI201" s="47"/>
      <c r="BJ201" s="47"/>
      <c r="BK201" s="47"/>
      <c r="BL201" s="47"/>
    </row>
    <row r="202" spans="1:64" ht="15" customHeight="1">
      <c r="A202" s="47">
        <v>1</v>
      </c>
      <c r="B202" s="47"/>
      <c r="C202" s="47"/>
      <c r="D202" s="47"/>
      <c r="E202" s="47"/>
      <c r="F202" s="47"/>
      <c r="G202" s="47">
        <v>2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>
        <v>3</v>
      </c>
      <c r="R202" s="47"/>
      <c r="S202" s="47"/>
      <c r="T202" s="47"/>
      <c r="U202" s="47"/>
      <c r="V202" s="47">
        <v>4</v>
      </c>
      <c r="W202" s="47"/>
      <c r="X202" s="47"/>
      <c r="Y202" s="47"/>
      <c r="Z202" s="47">
        <v>5</v>
      </c>
      <c r="AA202" s="47"/>
      <c r="AB202" s="47"/>
      <c r="AC202" s="47"/>
      <c r="AD202" s="47"/>
      <c r="AE202" s="47">
        <v>6</v>
      </c>
      <c r="AF202" s="47"/>
      <c r="AG202" s="47"/>
      <c r="AH202" s="47"/>
      <c r="AI202" s="47"/>
      <c r="AJ202" s="47">
        <v>7</v>
      </c>
      <c r="AK202" s="47"/>
      <c r="AL202" s="47"/>
      <c r="AM202" s="47"/>
      <c r="AN202" s="47"/>
      <c r="AO202" s="47">
        <v>8</v>
      </c>
      <c r="AP202" s="47"/>
      <c r="AQ202" s="47"/>
      <c r="AR202" s="47"/>
      <c r="AS202" s="47"/>
      <c r="AT202" s="47">
        <v>9</v>
      </c>
      <c r="AU202" s="47"/>
      <c r="AV202" s="47"/>
      <c r="AW202" s="47"/>
      <c r="AX202" s="47">
        <v>10</v>
      </c>
      <c r="AY202" s="47"/>
      <c r="AZ202" s="47"/>
      <c r="BA202" s="47"/>
      <c r="BB202" s="47"/>
      <c r="BC202" s="47">
        <v>11</v>
      </c>
      <c r="BD202" s="47"/>
      <c r="BE202" s="47"/>
      <c r="BF202" s="47"/>
      <c r="BG202" s="47"/>
      <c r="BH202" s="47">
        <v>12</v>
      </c>
      <c r="BI202" s="47"/>
      <c r="BJ202" s="47"/>
      <c r="BK202" s="47"/>
      <c r="BL202" s="47"/>
    </row>
    <row r="203" spans="1:79" s="1" customFormat="1" ht="12" customHeight="1" hidden="1">
      <c r="A203" s="74" t="s">
        <v>64</v>
      </c>
      <c r="B203" s="74"/>
      <c r="C203" s="74"/>
      <c r="D203" s="74"/>
      <c r="E203" s="74"/>
      <c r="F203" s="74"/>
      <c r="G203" s="73" t="s">
        <v>57</v>
      </c>
      <c r="H203" s="73"/>
      <c r="I203" s="73"/>
      <c r="J203" s="73"/>
      <c r="K203" s="73"/>
      <c r="L203" s="73"/>
      <c r="M203" s="73"/>
      <c r="N203" s="73"/>
      <c r="O203" s="73"/>
      <c r="P203" s="73"/>
      <c r="Q203" s="72" t="s">
        <v>80</v>
      </c>
      <c r="R203" s="72"/>
      <c r="S203" s="72"/>
      <c r="T203" s="72"/>
      <c r="U203" s="72"/>
      <c r="V203" s="72" t="s">
        <v>81</v>
      </c>
      <c r="W203" s="72"/>
      <c r="X203" s="72"/>
      <c r="Y203" s="72"/>
      <c r="Z203" s="72" t="s">
        <v>82</v>
      </c>
      <c r="AA203" s="72"/>
      <c r="AB203" s="72"/>
      <c r="AC203" s="72"/>
      <c r="AD203" s="72"/>
      <c r="AE203" s="72" t="s">
        <v>83</v>
      </c>
      <c r="AF203" s="72"/>
      <c r="AG203" s="72"/>
      <c r="AH203" s="72"/>
      <c r="AI203" s="72"/>
      <c r="AJ203" s="77" t="s">
        <v>101</v>
      </c>
      <c r="AK203" s="72"/>
      <c r="AL203" s="72"/>
      <c r="AM203" s="72"/>
      <c r="AN203" s="72"/>
      <c r="AO203" s="72" t="s">
        <v>84</v>
      </c>
      <c r="AP203" s="72"/>
      <c r="AQ203" s="72"/>
      <c r="AR203" s="72"/>
      <c r="AS203" s="72"/>
      <c r="AT203" s="77" t="s">
        <v>102</v>
      </c>
      <c r="AU203" s="72"/>
      <c r="AV203" s="72"/>
      <c r="AW203" s="72"/>
      <c r="AX203" s="72" t="s">
        <v>85</v>
      </c>
      <c r="AY203" s="72"/>
      <c r="AZ203" s="72"/>
      <c r="BA203" s="72"/>
      <c r="BB203" s="72"/>
      <c r="BC203" s="72" t="s">
        <v>86</v>
      </c>
      <c r="BD203" s="72"/>
      <c r="BE203" s="72"/>
      <c r="BF203" s="72"/>
      <c r="BG203" s="72"/>
      <c r="BH203" s="77" t="s">
        <v>101</v>
      </c>
      <c r="BI203" s="72"/>
      <c r="BJ203" s="72"/>
      <c r="BK203" s="72"/>
      <c r="BL203" s="72"/>
      <c r="CA203" s="1" t="s">
        <v>52</v>
      </c>
    </row>
    <row r="204" spans="1:79" s="25" customFormat="1" ht="25.5" customHeight="1">
      <c r="A204" s="35">
        <v>2210</v>
      </c>
      <c r="B204" s="35"/>
      <c r="C204" s="35"/>
      <c r="D204" s="35"/>
      <c r="E204" s="35"/>
      <c r="F204" s="35"/>
      <c r="G204" s="36" t="s">
        <v>174</v>
      </c>
      <c r="H204" s="37"/>
      <c r="I204" s="37"/>
      <c r="J204" s="37"/>
      <c r="K204" s="37"/>
      <c r="L204" s="37"/>
      <c r="M204" s="37"/>
      <c r="N204" s="37"/>
      <c r="O204" s="37"/>
      <c r="P204" s="38"/>
      <c r="Q204" s="31">
        <v>27000</v>
      </c>
      <c r="R204" s="31"/>
      <c r="S204" s="31"/>
      <c r="T204" s="31"/>
      <c r="U204" s="31"/>
      <c r="V204" s="31">
        <v>0</v>
      </c>
      <c r="W204" s="31"/>
      <c r="X204" s="31"/>
      <c r="Y204" s="31"/>
      <c r="Z204" s="31">
        <v>0</v>
      </c>
      <c r="AA204" s="31"/>
      <c r="AB204" s="31"/>
      <c r="AC204" s="31"/>
      <c r="AD204" s="31"/>
      <c r="AE204" s="31">
        <v>0</v>
      </c>
      <c r="AF204" s="31"/>
      <c r="AG204" s="31"/>
      <c r="AH204" s="31"/>
      <c r="AI204" s="31"/>
      <c r="AJ204" s="31">
        <f>IF(ISNUMBER(Q204),Q204,0)-IF(ISNUMBER(Z204),Z204,0)</f>
        <v>27000</v>
      </c>
      <c r="AK204" s="31"/>
      <c r="AL204" s="31"/>
      <c r="AM204" s="31"/>
      <c r="AN204" s="31"/>
      <c r="AO204" s="31">
        <v>33000</v>
      </c>
      <c r="AP204" s="31"/>
      <c r="AQ204" s="31"/>
      <c r="AR204" s="31"/>
      <c r="AS204" s="31"/>
      <c r="AT204" s="31">
        <f>IF(ISNUMBER(V204),V204,0)-IF(ISNUMBER(Z204),Z204,0)-IF(ISNUMBER(AE204),AE204,0)</f>
        <v>0</v>
      </c>
      <c r="AU204" s="31"/>
      <c r="AV204" s="31"/>
      <c r="AW204" s="31"/>
      <c r="AX204" s="31">
        <v>0</v>
      </c>
      <c r="AY204" s="31"/>
      <c r="AZ204" s="31"/>
      <c r="BA204" s="31"/>
      <c r="BB204" s="31"/>
      <c r="BC204" s="31">
        <v>0</v>
      </c>
      <c r="BD204" s="31"/>
      <c r="BE204" s="31"/>
      <c r="BF204" s="31"/>
      <c r="BG204" s="31"/>
      <c r="BH204" s="31">
        <f>IF(ISNUMBER(AO204),AO204,0)-IF(ISNUMBER(AX204),AX204,0)</f>
        <v>33000</v>
      </c>
      <c r="BI204" s="31"/>
      <c r="BJ204" s="31"/>
      <c r="BK204" s="31"/>
      <c r="BL204" s="31"/>
      <c r="CA204" s="25" t="s">
        <v>53</v>
      </c>
    </row>
    <row r="205" spans="1:64" s="6" customFormat="1" ht="12.75" customHeight="1">
      <c r="A205" s="26"/>
      <c r="B205" s="26"/>
      <c r="C205" s="26"/>
      <c r="D205" s="26"/>
      <c r="E205" s="26"/>
      <c r="F205" s="26"/>
      <c r="G205" s="27" t="s">
        <v>147</v>
      </c>
      <c r="H205" s="28"/>
      <c r="I205" s="28"/>
      <c r="J205" s="28"/>
      <c r="K205" s="28"/>
      <c r="L205" s="28"/>
      <c r="M205" s="28"/>
      <c r="N205" s="28"/>
      <c r="O205" s="28"/>
      <c r="P205" s="29"/>
      <c r="Q205" s="30">
        <v>27000</v>
      </c>
      <c r="R205" s="30"/>
      <c r="S205" s="30"/>
      <c r="T205" s="30"/>
      <c r="U205" s="30"/>
      <c r="V205" s="30">
        <v>0</v>
      </c>
      <c r="W205" s="30"/>
      <c r="X205" s="30"/>
      <c r="Y205" s="30"/>
      <c r="Z205" s="30">
        <v>0</v>
      </c>
      <c r="AA205" s="30"/>
      <c r="AB205" s="30"/>
      <c r="AC205" s="30"/>
      <c r="AD205" s="30"/>
      <c r="AE205" s="30">
        <v>0</v>
      </c>
      <c r="AF205" s="30"/>
      <c r="AG205" s="30"/>
      <c r="AH205" s="30"/>
      <c r="AI205" s="30"/>
      <c r="AJ205" s="30">
        <f>IF(ISNUMBER(Q205),Q205,0)-IF(ISNUMBER(Z205),Z205,0)</f>
        <v>27000</v>
      </c>
      <c r="AK205" s="30"/>
      <c r="AL205" s="30"/>
      <c r="AM205" s="30"/>
      <c r="AN205" s="30"/>
      <c r="AO205" s="30">
        <v>33000</v>
      </c>
      <c r="AP205" s="30"/>
      <c r="AQ205" s="30"/>
      <c r="AR205" s="30"/>
      <c r="AS205" s="30"/>
      <c r="AT205" s="30">
        <f>IF(ISNUMBER(V205),V205,0)-IF(ISNUMBER(Z205),Z205,0)-IF(ISNUMBER(AE205),AE205,0)</f>
        <v>0</v>
      </c>
      <c r="AU205" s="30"/>
      <c r="AV205" s="30"/>
      <c r="AW205" s="30"/>
      <c r="AX205" s="30">
        <v>0</v>
      </c>
      <c r="AY205" s="30"/>
      <c r="AZ205" s="30"/>
      <c r="BA205" s="30"/>
      <c r="BB205" s="30"/>
      <c r="BC205" s="30">
        <v>0</v>
      </c>
      <c r="BD205" s="30"/>
      <c r="BE205" s="30"/>
      <c r="BF205" s="30"/>
      <c r="BG205" s="30"/>
      <c r="BH205" s="30">
        <f>IF(ISNUMBER(AO205),AO205,0)-IF(ISNUMBER(AX205),AX205,0)</f>
        <v>33000</v>
      </c>
      <c r="BI205" s="30"/>
      <c r="BJ205" s="30"/>
      <c r="BK205" s="30"/>
      <c r="BL205" s="30"/>
    </row>
    <row r="207" spans="1:64" ht="14.25" customHeight="1">
      <c r="A207" s="69" t="s">
        <v>220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</row>
    <row r="208" spans="1:64" ht="15" customHeight="1">
      <c r="A208" s="75" t="s">
        <v>213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</row>
    <row r="209" spans="1:64" ht="42.75" customHeight="1">
      <c r="A209" s="76" t="s">
        <v>135</v>
      </c>
      <c r="B209" s="76"/>
      <c r="C209" s="76"/>
      <c r="D209" s="76"/>
      <c r="E209" s="76"/>
      <c r="F209" s="76"/>
      <c r="G209" s="47" t="s">
        <v>19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 t="s">
        <v>15</v>
      </c>
      <c r="U209" s="47"/>
      <c r="V209" s="47"/>
      <c r="W209" s="47"/>
      <c r="X209" s="47"/>
      <c r="Y209" s="47"/>
      <c r="Z209" s="47" t="s">
        <v>14</v>
      </c>
      <c r="AA209" s="47"/>
      <c r="AB209" s="47"/>
      <c r="AC209" s="47"/>
      <c r="AD209" s="47"/>
      <c r="AE209" s="47" t="s">
        <v>216</v>
      </c>
      <c r="AF209" s="47"/>
      <c r="AG209" s="47"/>
      <c r="AH209" s="47"/>
      <c r="AI209" s="47"/>
      <c r="AJ209" s="47"/>
      <c r="AK209" s="47" t="s">
        <v>221</v>
      </c>
      <c r="AL209" s="47"/>
      <c r="AM209" s="47"/>
      <c r="AN209" s="47"/>
      <c r="AO209" s="47"/>
      <c r="AP209" s="47"/>
      <c r="AQ209" s="47" t="s">
        <v>233</v>
      </c>
      <c r="AR209" s="47"/>
      <c r="AS209" s="47"/>
      <c r="AT209" s="47"/>
      <c r="AU209" s="47"/>
      <c r="AV209" s="47"/>
      <c r="AW209" s="47" t="s">
        <v>18</v>
      </c>
      <c r="AX209" s="47"/>
      <c r="AY209" s="47"/>
      <c r="AZ209" s="47"/>
      <c r="BA209" s="47"/>
      <c r="BB209" s="47"/>
      <c r="BC209" s="47"/>
      <c r="BD209" s="47"/>
      <c r="BE209" s="47" t="s">
        <v>156</v>
      </c>
      <c r="BF209" s="47"/>
      <c r="BG209" s="47"/>
      <c r="BH209" s="47"/>
      <c r="BI209" s="47"/>
      <c r="BJ209" s="47"/>
      <c r="BK209" s="47"/>
      <c r="BL209" s="47"/>
    </row>
    <row r="210" spans="1:64" ht="21.75" customHeight="1">
      <c r="A210" s="76"/>
      <c r="B210" s="76"/>
      <c r="C210" s="76"/>
      <c r="D210" s="76"/>
      <c r="E210" s="76"/>
      <c r="F210" s="7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</row>
    <row r="211" spans="1:64" ht="15" customHeight="1">
      <c r="A211" s="47">
        <v>1</v>
      </c>
      <c r="B211" s="47"/>
      <c r="C211" s="47"/>
      <c r="D211" s="47"/>
      <c r="E211" s="47"/>
      <c r="F211" s="47"/>
      <c r="G211" s="47">
        <v>2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>
        <v>3</v>
      </c>
      <c r="U211" s="47"/>
      <c r="V211" s="47"/>
      <c r="W211" s="47"/>
      <c r="X211" s="47"/>
      <c r="Y211" s="47"/>
      <c r="Z211" s="47">
        <v>4</v>
      </c>
      <c r="AA211" s="47"/>
      <c r="AB211" s="47"/>
      <c r="AC211" s="47"/>
      <c r="AD211" s="47"/>
      <c r="AE211" s="47">
        <v>5</v>
      </c>
      <c r="AF211" s="47"/>
      <c r="AG211" s="47"/>
      <c r="AH211" s="47"/>
      <c r="AI211" s="47"/>
      <c r="AJ211" s="47"/>
      <c r="AK211" s="47">
        <v>6</v>
      </c>
      <c r="AL211" s="47"/>
      <c r="AM211" s="47"/>
      <c r="AN211" s="47"/>
      <c r="AO211" s="47"/>
      <c r="AP211" s="47"/>
      <c r="AQ211" s="47">
        <v>7</v>
      </c>
      <c r="AR211" s="47"/>
      <c r="AS211" s="47"/>
      <c r="AT211" s="47"/>
      <c r="AU211" s="47"/>
      <c r="AV211" s="47"/>
      <c r="AW211" s="74">
        <v>8</v>
      </c>
      <c r="AX211" s="74"/>
      <c r="AY211" s="74"/>
      <c r="AZ211" s="74"/>
      <c r="BA211" s="74"/>
      <c r="BB211" s="74"/>
      <c r="BC211" s="74"/>
      <c r="BD211" s="74"/>
      <c r="BE211" s="74">
        <v>9</v>
      </c>
      <c r="BF211" s="74"/>
      <c r="BG211" s="74"/>
      <c r="BH211" s="74"/>
      <c r="BI211" s="74"/>
      <c r="BJ211" s="74"/>
      <c r="BK211" s="74"/>
      <c r="BL211" s="74"/>
    </row>
    <row r="212" spans="1:79" s="1" customFormat="1" ht="18.75" customHeight="1" hidden="1">
      <c r="A212" s="74" t="s">
        <v>64</v>
      </c>
      <c r="B212" s="74"/>
      <c r="C212" s="74"/>
      <c r="D212" s="74"/>
      <c r="E212" s="74"/>
      <c r="F212" s="74"/>
      <c r="G212" s="73" t="s">
        <v>57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2" t="s">
        <v>80</v>
      </c>
      <c r="U212" s="72"/>
      <c r="V212" s="72"/>
      <c r="W212" s="72"/>
      <c r="X212" s="72"/>
      <c r="Y212" s="72"/>
      <c r="Z212" s="72" t="s">
        <v>81</v>
      </c>
      <c r="AA212" s="72"/>
      <c r="AB212" s="72"/>
      <c r="AC212" s="72"/>
      <c r="AD212" s="72"/>
      <c r="AE212" s="72" t="s">
        <v>82</v>
      </c>
      <c r="AF212" s="72"/>
      <c r="AG212" s="72"/>
      <c r="AH212" s="72"/>
      <c r="AI212" s="72"/>
      <c r="AJ212" s="72"/>
      <c r="AK212" s="72" t="s">
        <v>83</v>
      </c>
      <c r="AL212" s="72"/>
      <c r="AM212" s="72"/>
      <c r="AN212" s="72"/>
      <c r="AO212" s="72"/>
      <c r="AP212" s="72"/>
      <c r="AQ212" s="72" t="s">
        <v>84</v>
      </c>
      <c r="AR212" s="72"/>
      <c r="AS212" s="72"/>
      <c r="AT212" s="72"/>
      <c r="AU212" s="72"/>
      <c r="AV212" s="72"/>
      <c r="AW212" s="73" t="s">
        <v>87</v>
      </c>
      <c r="AX212" s="73"/>
      <c r="AY212" s="73"/>
      <c r="AZ212" s="73"/>
      <c r="BA212" s="73"/>
      <c r="BB212" s="73"/>
      <c r="BC212" s="73"/>
      <c r="BD212" s="73"/>
      <c r="BE212" s="73" t="s">
        <v>88</v>
      </c>
      <c r="BF212" s="73"/>
      <c r="BG212" s="73"/>
      <c r="BH212" s="73"/>
      <c r="BI212" s="73"/>
      <c r="BJ212" s="73"/>
      <c r="BK212" s="73"/>
      <c r="BL212" s="73"/>
      <c r="CA212" s="1" t="s">
        <v>54</v>
      </c>
    </row>
    <row r="213" spans="1:79" s="25" customFormat="1" ht="25.5" customHeight="1">
      <c r="A213" s="35">
        <v>2210</v>
      </c>
      <c r="B213" s="35"/>
      <c r="C213" s="35"/>
      <c r="D213" s="35"/>
      <c r="E213" s="35"/>
      <c r="F213" s="35"/>
      <c r="G213" s="36" t="s">
        <v>174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8"/>
      <c r="T213" s="31">
        <v>20500</v>
      </c>
      <c r="U213" s="31"/>
      <c r="V213" s="31"/>
      <c r="W213" s="31"/>
      <c r="X213" s="31"/>
      <c r="Y213" s="31"/>
      <c r="Z213" s="31">
        <v>20500</v>
      </c>
      <c r="AA213" s="31"/>
      <c r="AB213" s="31"/>
      <c r="AC213" s="31"/>
      <c r="AD213" s="31"/>
      <c r="AE213" s="31">
        <v>0</v>
      </c>
      <c r="AF213" s="31"/>
      <c r="AG213" s="31"/>
      <c r="AH213" s="31"/>
      <c r="AI213" s="31"/>
      <c r="AJ213" s="31"/>
      <c r="AK213" s="31">
        <v>0</v>
      </c>
      <c r="AL213" s="31"/>
      <c r="AM213" s="31"/>
      <c r="AN213" s="31"/>
      <c r="AO213" s="31"/>
      <c r="AP213" s="31"/>
      <c r="AQ213" s="31">
        <v>0</v>
      </c>
      <c r="AR213" s="31"/>
      <c r="AS213" s="31"/>
      <c r="AT213" s="31"/>
      <c r="AU213" s="31"/>
      <c r="AV213" s="31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CA213" s="25" t="s">
        <v>55</v>
      </c>
    </row>
    <row r="214" spans="1:64" s="6" customFormat="1" ht="12.75" customHeight="1">
      <c r="A214" s="26"/>
      <c r="B214" s="26"/>
      <c r="C214" s="26"/>
      <c r="D214" s="26"/>
      <c r="E214" s="26"/>
      <c r="F214" s="26"/>
      <c r="G214" s="27" t="s">
        <v>147</v>
      </c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9"/>
      <c r="T214" s="30">
        <v>20500</v>
      </c>
      <c r="U214" s="30"/>
      <c r="V214" s="30"/>
      <c r="W214" s="30"/>
      <c r="X214" s="30"/>
      <c r="Y214" s="30"/>
      <c r="Z214" s="30">
        <v>20500</v>
      </c>
      <c r="AA214" s="30"/>
      <c r="AB214" s="30"/>
      <c r="AC214" s="30"/>
      <c r="AD214" s="30"/>
      <c r="AE214" s="30">
        <v>0</v>
      </c>
      <c r="AF214" s="30"/>
      <c r="AG214" s="30"/>
      <c r="AH214" s="30"/>
      <c r="AI214" s="30"/>
      <c r="AJ214" s="30"/>
      <c r="AK214" s="30">
        <v>0</v>
      </c>
      <c r="AL214" s="30"/>
      <c r="AM214" s="30"/>
      <c r="AN214" s="30"/>
      <c r="AO214" s="30"/>
      <c r="AP214" s="30"/>
      <c r="AQ214" s="30">
        <v>0</v>
      </c>
      <c r="AR214" s="30"/>
      <c r="AS214" s="30"/>
      <c r="AT214" s="30"/>
      <c r="AU214" s="30"/>
      <c r="AV214" s="30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</row>
    <row r="216" spans="1:64" ht="14.25" customHeight="1">
      <c r="A216" s="69" t="s">
        <v>234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</row>
    <row r="217" spans="1:64" ht="30" customHeight="1">
      <c r="A217" s="70" t="s">
        <v>200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</row>
    <row r="218" spans="1:6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0" spans="1:64" ht="13.5">
      <c r="A220" s="69" t="s">
        <v>249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</row>
    <row r="221" spans="1:64" ht="13.5">
      <c r="A221" s="69" t="s">
        <v>222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</row>
    <row r="222" spans="1:64" ht="1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</row>
    <row r="223" spans="1:6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6" spans="1:58" ht="18.75" customHeight="1">
      <c r="A226" s="61" t="s">
        <v>207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22"/>
      <c r="AC226" s="22"/>
      <c r="AD226" s="22"/>
      <c r="AE226" s="22"/>
      <c r="AF226" s="22"/>
      <c r="AG226" s="22"/>
      <c r="AH226" s="66"/>
      <c r="AI226" s="66"/>
      <c r="AJ226" s="66"/>
      <c r="AK226" s="66"/>
      <c r="AL226" s="66"/>
      <c r="AM226" s="66"/>
      <c r="AN226" s="66"/>
      <c r="AO226" s="66"/>
      <c r="AP226" s="66"/>
      <c r="AQ226" s="22"/>
      <c r="AR226" s="22"/>
      <c r="AS226" s="22"/>
      <c r="AT226" s="22"/>
      <c r="AU226" s="67" t="s">
        <v>209</v>
      </c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</row>
    <row r="227" spans="28:58" ht="12.75" customHeight="1">
      <c r="AB227" s="23"/>
      <c r="AC227" s="23"/>
      <c r="AD227" s="23"/>
      <c r="AE227" s="23"/>
      <c r="AF227" s="23"/>
      <c r="AG227" s="23"/>
      <c r="AH227" s="64" t="s">
        <v>1</v>
      </c>
      <c r="AI227" s="64"/>
      <c r="AJ227" s="64"/>
      <c r="AK227" s="64"/>
      <c r="AL227" s="64"/>
      <c r="AM227" s="64"/>
      <c r="AN227" s="64"/>
      <c r="AO227" s="64"/>
      <c r="AP227" s="64"/>
      <c r="AQ227" s="23"/>
      <c r="AR227" s="23"/>
      <c r="AS227" s="23"/>
      <c r="AT227" s="23"/>
      <c r="AU227" s="64" t="s">
        <v>160</v>
      </c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</row>
    <row r="228" spans="28:58" ht="13.5">
      <c r="AB228" s="23"/>
      <c r="AC228" s="23"/>
      <c r="AD228" s="23"/>
      <c r="AE228" s="23"/>
      <c r="AF228" s="23"/>
      <c r="AG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3"/>
      <c r="AR228" s="23"/>
      <c r="AS228" s="23"/>
      <c r="AT228" s="23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</row>
    <row r="229" spans="1:58" ht="18" customHeight="1">
      <c r="A229" s="61" t="s">
        <v>208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23"/>
      <c r="AC229" s="23"/>
      <c r="AD229" s="23"/>
      <c r="AE229" s="23"/>
      <c r="AF229" s="23"/>
      <c r="AG229" s="23"/>
      <c r="AH229" s="62"/>
      <c r="AI229" s="62"/>
      <c r="AJ229" s="62"/>
      <c r="AK229" s="62"/>
      <c r="AL229" s="62"/>
      <c r="AM229" s="62"/>
      <c r="AN229" s="62"/>
      <c r="AO229" s="62"/>
      <c r="AP229" s="62"/>
      <c r="AQ229" s="23"/>
      <c r="AR229" s="23"/>
      <c r="AS229" s="23"/>
      <c r="AT229" s="23"/>
      <c r="AU229" s="63" t="s">
        <v>210</v>
      </c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</row>
    <row r="230" spans="28:58" ht="12" customHeight="1">
      <c r="AB230" s="23"/>
      <c r="AC230" s="23"/>
      <c r="AD230" s="23"/>
      <c r="AE230" s="23"/>
      <c r="AF230" s="23"/>
      <c r="AG230" s="23"/>
      <c r="AH230" s="64" t="s">
        <v>1</v>
      </c>
      <c r="AI230" s="64"/>
      <c r="AJ230" s="64"/>
      <c r="AK230" s="64"/>
      <c r="AL230" s="64"/>
      <c r="AM230" s="64"/>
      <c r="AN230" s="64"/>
      <c r="AO230" s="64"/>
      <c r="AP230" s="64"/>
      <c r="AQ230" s="23"/>
      <c r="AR230" s="23"/>
      <c r="AS230" s="23"/>
      <c r="AT230" s="23"/>
      <c r="AU230" s="64" t="s">
        <v>160</v>
      </c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</row>
  </sheetData>
  <sheetProtection/>
  <mergeCells count="1364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S47:AW47"/>
    <mergeCell ref="AX47:BA47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E56:AH56"/>
    <mergeCell ref="AI56:AM56"/>
    <mergeCell ref="AN56:AR56"/>
    <mergeCell ref="AS56:AW56"/>
    <mergeCell ref="AX56:BA56"/>
    <mergeCell ref="BB56:BF56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H64:AL64"/>
    <mergeCell ref="AM64:AQ64"/>
    <mergeCell ref="AR64:AV64"/>
    <mergeCell ref="AW64:BA64"/>
    <mergeCell ref="BB64:BF64"/>
    <mergeCell ref="BG64:BK64"/>
    <mergeCell ref="A65:D65"/>
    <mergeCell ref="E65:W65"/>
    <mergeCell ref="X65:AB65"/>
    <mergeCell ref="AC65:AG65"/>
    <mergeCell ref="AH65:AL65"/>
    <mergeCell ref="AM65:AQ65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3:Y83"/>
    <mergeCell ref="Z83:AD83"/>
    <mergeCell ref="AE83:AH83"/>
    <mergeCell ref="AI83:AM83"/>
    <mergeCell ref="AN83:AR83"/>
    <mergeCell ref="AS83:AW83"/>
    <mergeCell ref="AX83:BA83"/>
    <mergeCell ref="BB83:BF83"/>
    <mergeCell ref="BG83:BK83"/>
    <mergeCell ref="BL83:BP83"/>
    <mergeCell ref="BQ83:BT83"/>
    <mergeCell ref="BU83:BY83"/>
    <mergeCell ref="A84:C84"/>
    <mergeCell ref="D84:T84"/>
    <mergeCell ref="U84:Y84"/>
    <mergeCell ref="Z84:AD84"/>
    <mergeCell ref="AE84:AH84"/>
    <mergeCell ref="AI84:AM84"/>
    <mergeCell ref="AN84:AR84"/>
    <mergeCell ref="AS84:AW84"/>
    <mergeCell ref="AX84:BA84"/>
    <mergeCell ref="BB84:BF84"/>
    <mergeCell ref="BG84:BK84"/>
    <mergeCell ref="BL84:BP84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X85:BA85"/>
    <mergeCell ref="BB85:BF85"/>
    <mergeCell ref="BG85:BK85"/>
    <mergeCell ref="BL85:BP85"/>
    <mergeCell ref="BQ85:BT85"/>
    <mergeCell ref="BU85:BY85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E92:AI92"/>
    <mergeCell ref="AJ92:AN92"/>
    <mergeCell ref="AO92:AS92"/>
    <mergeCell ref="AT92:AX92"/>
    <mergeCell ref="AY92:BC92"/>
    <mergeCell ref="BD92:BH92"/>
    <mergeCell ref="A93:C93"/>
    <mergeCell ref="D93:T93"/>
    <mergeCell ref="U93:Y93"/>
    <mergeCell ref="Z93:AD93"/>
    <mergeCell ref="AE93:AI93"/>
    <mergeCell ref="AJ93:AN93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BT102:BX102"/>
    <mergeCell ref="A101:C102"/>
    <mergeCell ref="D101:P102"/>
    <mergeCell ref="Q101:U102"/>
    <mergeCell ref="V101:AE102"/>
    <mergeCell ref="AF101:AT101"/>
    <mergeCell ref="AU101:BI101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18:AO118"/>
    <mergeCell ref="AP105:AT105"/>
    <mergeCell ref="AU105:AY105"/>
    <mergeCell ref="AZ105:BD105"/>
    <mergeCell ref="BE105:BI105"/>
    <mergeCell ref="BJ105:BN105"/>
    <mergeCell ref="AK105:AO105"/>
    <mergeCell ref="AK119:AO119"/>
    <mergeCell ref="BT105:BX105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J135:AN135"/>
    <mergeCell ref="AP121:AT121"/>
    <mergeCell ref="AU121:AY121"/>
    <mergeCell ref="AZ121:BD121"/>
    <mergeCell ref="BE121:BI121"/>
    <mergeCell ref="A132:BL132"/>
    <mergeCell ref="A133:BR133"/>
    <mergeCell ref="BE122:BI122"/>
    <mergeCell ref="A123:C123"/>
    <mergeCell ref="D123:P123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O136:AS136"/>
    <mergeCell ref="AO135:AS135"/>
    <mergeCell ref="AT135:AX135"/>
    <mergeCell ref="AY135:BC135"/>
    <mergeCell ref="BD135:BH135"/>
    <mergeCell ref="BI135:BM135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Z138:AD138"/>
    <mergeCell ref="AE138:AI138"/>
    <mergeCell ref="AJ138:AN138"/>
    <mergeCell ref="AO138:AS138"/>
    <mergeCell ref="AO137:AS137"/>
    <mergeCell ref="AT137:AX137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A143:C145"/>
    <mergeCell ref="D143:V145"/>
    <mergeCell ref="W143:AH143"/>
    <mergeCell ref="AI143:AT143"/>
    <mergeCell ref="AU143:AZ143"/>
    <mergeCell ref="BA143:BF143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146:C146"/>
    <mergeCell ref="D146:V146"/>
    <mergeCell ref="W146:Y146"/>
    <mergeCell ref="Z146:AB146"/>
    <mergeCell ref="AC146:AE146"/>
    <mergeCell ref="AF146:AH146"/>
    <mergeCell ref="AI146:AK146"/>
    <mergeCell ref="AL146:AN146"/>
    <mergeCell ref="AO146:AQ146"/>
    <mergeCell ref="AR146:AT146"/>
    <mergeCell ref="AU146:AW146"/>
    <mergeCell ref="AX146:AZ146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AU147:AW147"/>
    <mergeCell ref="AX147:AZ147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8:AK148"/>
    <mergeCell ref="AL148:AN148"/>
    <mergeCell ref="AO148:AQ148"/>
    <mergeCell ref="AR148:AT148"/>
    <mergeCell ref="AU148:AW148"/>
    <mergeCell ref="AX148:AZ148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AP156:AT156"/>
    <mergeCell ref="AU156:AY156"/>
    <mergeCell ref="AZ156:BD156"/>
    <mergeCell ref="BE156:BI156"/>
    <mergeCell ref="BJ156:BN156"/>
    <mergeCell ref="BO156:BS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BE157:BI157"/>
    <mergeCell ref="BJ157:BN157"/>
    <mergeCell ref="BO157:BS157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F166:AJ166"/>
    <mergeCell ref="AK166:AO166"/>
    <mergeCell ref="AP159:AT159"/>
    <mergeCell ref="AU159:AY159"/>
    <mergeCell ref="AZ159:BD159"/>
    <mergeCell ref="BE159:BI159"/>
    <mergeCell ref="AK167:AO167"/>
    <mergeCell ref="AP167:AT167"/>
    <mergeCell ref="A163:BL163"/>
    <mergeCell ref="A164:BD164"/>
    <mergeCell ref="A165:F166"/>
    <mergeCell ref="G165:S166"/>
    <mergeCell ref="T165:Z166"/>
    <mergeCell ref="AA165:AO165"/>
    <mergeCell ref="AP165:BD165"/>
    <mergeCell ref="AA166:AE166"/>
    <mergeCell ref="AP168:AT168"/>
    <mergeCell ref="AU168:AY168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U169:AY169"/>
    <mergeCell ref="AZ169:BD169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G169:S169"/>
    <mergeCell ref="T169:Z169"/>
    <mergeCell ref="AA169:AE169"/>
    <mergeCell ref="AF169:AJ169"/>
    <mergeCell ref="AK169:AO169"/>
    <mergeCell ref="AP169:AT169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A177:AE177"/>
    <mergeCell ref="AF177:AI177"/>
    <mergeCell ref="AJ177:AN177"/>
    <mergeCell ref="AO177:AR177"/>
    <mergeCell ref="AS177:AW177"/>
    <mergeCell ref="AX177:BA177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O178:AR178"/>
    <mergeCell ref="AS178:AW178"/>
    <mergeCell ref="AX178:BA178"/>
    <mergeCell ref="BB178:BF178"/>
    <mergeCell ref="BG178:BJ178"/>
    <mergeCell ref="BK178:BO178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180:M180"/>
    <mergeCell ref="N180:U180"/>
    <mergeCell ref="V180:Z180"/>
    <mergeCell ref="AA180:AE180"/>
    <mergeCell ref="AF180:AI180"/>
    <mergeCell ref="AJ180:AN180"/>
    <mergeCell ref="BG180:BJ180"/>
    <mergeCell ref="BK180:BO180"/>
    <mergeCell ref="BB179:BF179"/>
    <mergeCell ref="BG179:BJ179"/>
    <mergeCell ref="BK179:BO179"/>
    <mergeCell ref="BP179:BS179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A190:F191"/>
    <mergeCell ref="G190:S191"/>
    <mergeCell ref="T190:Y191"/>
    <mergeCell ref="Z190:AD191"/>
    <mergeCell ref="AE190:AJ191"/>
    <mergeCell ref="AK190:AP191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BB192:BF192"/>
    <mergeCell ref="BG192:BL192"/>
    <mergeCell ref="A193:F193"/>
    <mergeCell ref="G193:S193"/>
    <mergeCell ref="T193:Y193"/>
    <mergeCell ref="Z193:AD193"/>
    <mergeCell ref="AE193:AJ193"/>
    <mergeCell ref="T194:Y194"/>
    <mergeCell ref="Z194:AD194"/>
    <mergeCell ref="AE194:AJ194"/>
    <mergeCell ref="AK192:AP192"/>
    <mergeCell ref="AQ192:AV192"/>
    <mergeCell ref="AW192:BA192"/>
    <mergeCell ref="BG194:BL194"/>
    <mergeCell ref="A197:BL197"/>
    <mergeCell ref="BG195:BL195"/>
    <mergeCell ref="AK193:AP193"/>
    <mergeCell ref="AQ193:AV193"/>
    <mergeCell ref="AW193:BA193"/>
    <mergeCell ref="BB193:BF193"/>
    <mergeCell ref="BG193:BL193"/>
    <mergeCell ref="A194:F194"/>
    <mergeCell ref="G194:S194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T200:AW201"/>
    <mergeCell ref="AX200:BG200"/>
    <mergeCell ref="BH200:BL201"/>
    <mergeCell ref="Z201:AD201"/>
    <mergeCell ref="AE201:AI201"/>
    <mergeCell ref="AX201:BB201"/>
    <mergeCell ref="BC201:BG201"/>
    <mergeCell ref="A202:F202"/>
    <mergeCell ref="G202:P202"/>
    <mergeCell ref="Q202:U202"/>
    <mergeCell ref="V202:Y202"/>
    <mergeCell ref="Z202:AD202"/>
    <mergeCell ref="AE202:AI202"/>
    <mergeCell ref="AJ202:AN202"/>
    <mergeCell ref="AO202:AS202"/>
    <mergeCell ref="AT202:AW202"/>
    <mergeCell ref="AX202:BB202"/>
    <mergeCell ref="BC202:BG202"/>
    <mergeCell ref="BH202:BL202"/>
    <mergeCell ref="A203:F203"/>
    <mergeCell ref="G203:P203"/>
    <mergeCell ref="Q203:U203"/>
    <mergeCell ref="V203:Y203"/>
    <mergeCell ref="Z203:AD203"/>
    <mergeCell ref="AE203:AI203"/>
    <mergeCell ref="AJ203:AN203"/>
    <mergeCell ref="AO203:AS203"/>
    <mergeCell ref="AT203:AW203"/>
    <mergeCell ref="AX203:BB203"/>
    <mergeCell ref="BC203:BG203"/>
    <mergeCell ref="BH203:BL203"/>
    <mergeCell ref="BH204:BL204"/>
    <mergeCell ref="A204:F204"/>
    <mergeCell ref="G204:P204"/>
    <mergeCell ref="Q204:U204"/>
    <mergeCell ref="V204:Y204"/>
    <mergeCell ref="Z204:AD204"/>
    <mergeCell ref="AE204:AI204"/>
    <mergeCell ref="AE209:AJ210"/>
    <mergeCell ref="AK209:AP210"/>
    <mergeCell ref="AQ209:AV210"/>
    <mergeCell ref="AW209:BD210"/>
    <mergeCell ref="AJ204:AN204"/>
    <mergeCell ref="AO204:AS204"/>
    <mergeCell ref="AT204:AW204"/>
    <mergeCell ref="AX204:BB204"/>
    <mergeCell ref="BC204:BG204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BE214:BL214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U227:BF227"/>
    <mergeCell ref="AW213:BD213"/>
    <mergeCell ref="BE213:BL213"/>
    <mergeCell ref="A216:BL216"/>
    <mergeCell ref="A217:BL217"/>
    <mergeCell ref="A220:BL220"/>
    <mergeCell ref="A221:BL221"/>
    <mergeCell ref="AK214:AP214"/>
    <mergeCell ref="AQ214:AV214"/>
    <mergeCell ref="AW214:BD214"/>
    <mergeCell ref="AH230:AP230"/>
    <mergeCell ref="AU230:BF230"/>
    <mergeCell ref="A31:D31"/>
    <mergeCell ref="E31:T31"/>
    <mergeCell ref="U31:Y31"/>
    <mergeCell ref="Z31:AD31"/>
    <mergeCell ref="AE31:AH31"/>
    <mergeCell ref="A222:BL222"/>
    <mergeCell ref="A226:AA226"/>
    <mergeCell ref="AH226:AP226"/>
    <mergeCell ref="BB31:BF31"/>
    <mergeCell ref="BG31:BK31"/>
    <mergeCell ref="BL31:BP31"/>
    <mergeCell ref="BQ31:BT31"/>
    <mergeCell ref="BU31:BY31"/>
    <mergeCell ref="A229:AA229"/>
    <mergeCell ref="AH229:AP229"/>
    <mergeCell ref="AU229:BF229"/>
    <mergeCell ref="AU226:BF226"/>
    <mergeCell ref="AH227:AP227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A51:D51"/>
    <mergeCell ref="E51:T51"/>
    <mergeCell ref="U51:Y51"/>
    <mergeCell ref="Z51:AD51"/>
    <mergeCell ref="AE51:AH51"/>
    <mergeCell ref="AI51:AM51"/>
    <mergeCell ref="BU51:BY51"/>
    <mergeCell ref="AS51:AW51"/>
    <mergeCell ref="AX51:BA51"/>
    <mergeCell ref="BB51:BF51"/>
    <mergeCell ref="BG51:BK51"/>
    <mergeCell ref="BL51:BP51"/>
    <mergeCell ref="BQ51:BT51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AN86:AR86"/>
    <mergeCell ref="AS86:AW86"/>
    <mergeCell ref="A87:C87"/>
    <mergeCell ref="D87:T87"/>
    <mergeCell ref="U87:Y87"/>
    <mergeCell ref="Z87:AD87"/>
    <mergeCell ref="AE87:AH87"/>
    <mergeCell ref="AI87:AM87"/>
    <mergeCell ref="BU87:BY87"/>
    <mergeCell ref="AS87:AW87"/>
    <mergeCell ref="AX87:BA87"/>
    <mergeCell ref="BB87:BF87"/>
    <mergeCell ref="BG87:BK87"/>
    <mergeCell ref="BL87:BP87"/>
    <mergeCell ref="BQ87:BT87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P103:AT103"/>
    <mergeCell ref="A106:C106"/>
    <mergeCell ref="D106:P106"/>
    <mergeCell ref="Q106:U106"/>
    <mergeCell ref="V106:AE106"/>
    <mergeCell ref="AF106:AJ106"/>
    <mergeCell ref="AK106:AO106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P122:AT122"/>
    <mergeCell ref="AU122:AY122"/>
    <mergeCell ref="AZ122:BD122"/>
    <mergeCell ref="BE114:BI114"/>
    <mergeCell ref="BJ114:BN114"/>
    <mergeCell ref="BO114:BS114"/>
    <mergeCell ref="AZ114:BD114"/>
    <mergeCell ref="A122:C122"/>
    <mergeCell ref="D122:P122"/>
    <mergeCell ref="Q122:U122"/>
    <mergeCell ref="V122:AE122"/>
    <mergeCell ref="AF122:AJ122"/>
    <mergeCell ref="AK122:AO122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139:T139"/>
    <mergeCell ref="U139:Y139"/>
    <mergeCell ref="Z139:AD139"/>
    <mergeCell ref="AE139:AI139"/>
    <mergeCell ref="AJ139:AN139"/>
    <mergeCell ref="AO139:AS13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160:F160"/>
    <mergeCell ref="G160:S160"/>
    <mergeCell ref="T160:Z160"/>
    <mergeCell ref="AA160:AE160"/>
    <mergeCell ref="AF160:AJ160"/>
    <mergeCell ref="AX149:AZ149"/>
    <mergeCell ref="AI149:AK149"/>
    <mergeCell ref="AP158:AT158"/>
    <mergeCell ref="AU158:AY158"/>
    <mergeCell ref="AZ158:BD158"/>
    <mergeCell ref="AK160:AO160"/>
    <mergeCell ref="AP160:AT160"/>
    <mergeCell ref="AU160:AY160"/>
    <mergeCell ref="AZ160:BD160"/>
    <mergeCell ref="BE160:BI160"/>
    <mergeCell ref="BJ160:BN160"/>
    <mergeCell ref="BJ161:BN161"/>
    <mergeCell ref="BO161:BS161"/>
    <mergeCell ref="BO160:BS160"/>
    <mergeCell ref="A161:F161"/>
    <mergeCell ref="G161:S161"/>
    <mergeCell ref="T161:Z161"/>
    <mergeCell ref="AA161:AE161"/>
    <mergeCell ref="AF161:AJ161"/>
    <mergeCell ref="AK161:AO161"/>
    <mergeCell ref="AP161:AT161"/>
    <mergeCell ref="A170:F170"/>
    <mergeCell ref="G170:S170"/>
    <mergeCell ref="T170:Z170"/>
    <mergeCell ref="AA170:AE170"/>
    <mergeCell ref="AF170:AJ170"/>
    <mergeCell ref="BE161:BI161"/>
    <mergeCell ref="AU161:AY161"/>
    <mergeCell ref="AZ161:BD161"/>
    <mergeCell ref="AZ168:BD168"/>
    <mergeCell ref="A169:F169"/>
    <mergeCell ref="AK170:AO170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Q195:AV195"/>
    <mergeCell ref="AW195:BA195"/>
    <mergeCell ref="BB195:BF195"/>
    <mergeCell ref="AP171:AT171"/>
    <mergeCell ref="AU171:AY171"/>
    <mergeCell ref="AZ171:BD171"/>
    <mergeCell ref="AK194:AP194"/>
    <mergeCell ref="AQ194:AV194"/>
    <mergeCell ref="AW194:BA194"/>
    <mergeCell ref="BB194:BF194"/>
    <mergeCell ref="A195:F195"/>
    <mergeCell ref="G195:S195"/>
    <mergeCell ref="T195:Y195"/>
    <mergeCell ref="Z195:AD195"/>
    <mergeCell ref="AE195:AJ195"/>
    <mergeCell ref="AK195:AP19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5:AN205"/>
    <mergeCell ref="AO205:AS205"/>
    <mergeCell ref="A214:F214"/>
    <mergeCell ref="G214:S214"/>
    <mergeCell ref="T214:Y214"/>
    <mergeCell ref="Z214:AD214"/>
    <mergeCell ref="AE214:AJ214"/>
    <mergeCell ref="AX205:BB205"/>
    <mergeCell ref="AT205:AW205"/>
    <mergeCell ref="AQ213:AV213"/>
    <mergeCell ref="A212:F212"/>
    <mergeCell ref="G212:S212"/>
  </mergeCells>
  <conditionalFormatting sqref="A86:A87 A95:A96 A148:A149">
    <cfRule type="cellIs" priority="3" dxfId="4" operator="equal" stopIfTrue="1">
      <formula>A85</formula>
    </cfRule>
  </conditionalFormatting>
  <conditionalFormatting sqref="A105:C114 A121:C130">
    <cfRule type="cellIs" priority="1" dxfId="4" operator="equal" stopIfTrue="1">
      <formula>A104</formula>
    </cfRule>
    <cfRule type="cellIs" priority="2" dxfId="4" operator="equal" stopIfTrue="1">
      <formula>0</formula>
    </cfRule>
  </conditionalFormatting>
  <conditionalFormatting sqref="A97">
    <cfRule type="cellIs" priority="5" dxfId="4" operator="equal" stopIfTrue="1">
      <formula>A95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59" r:id="rId1"/>
  <rowBreaks count="4" manualBreakCount="4">
    <brk id="51" max="76" man="1"/>
    <brk id="98" max="76" man="1"/>
    <brk id="139" max="76" man="1"/>
    <brk id="186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2019-12-27T12:24:42Z</cp:lastPrinted>
  <dcterms:created xsi:type="dcterms:W3CDTF">2016-07-02T12:27:50Z</dcterms:created>
  <dcterms:modified xsi:type="dcterms:W3CDTF">2019-12-27T13:45:30Z</dcterms:modified>
  <cp:category/>
  <cp:version/>
  <cp:contentType/>
  <cp:contentStatus/>
</cp:coreProperties>
</file>